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9120" activeTab="0"/>
  </bookViews>
  <sheets>
    <sheet name="HBSB30" sheetId="1" r:id="rId1"/>
  </sheets>
  <definedNames>
    <definedName name="_xlnm.Print_Titles" localSheetId="0">'HBSB30'!$1:$4</definedName>
  </definedNames>
  <calcPr fullCalcOnLoad="1"/>
</workbook>
</file>

<file path=xl/sharedStrings.xml><?xml version="1.0" encoding="utf-8"?>
<sst xmlns="http://schemas.openxmlformats.org/spreadsheetml/2006/main" count="175" uniqueCount="143">
  <si>
    <t>Department of Conservation and Recreation</t>
  </si>
  <si>
    <t>Item 362</t>
  </si>
  <si>
    <t>Amend language to reflect the funding provided</t>
  </si>
  <si>
    <t>Item 363</t>
  </si>
  <si>
    <t>Conform language on Chippokes Farm Plantation Foundation merger</t>
  </si>
  <si>
    <t>Department of Emergency Management</t>
  </si>
  <si>
    <t>Item 400</t>
  </si>
  <si>
    <t>Employment of restricted positions for disaster response and recovery</t>
  </si>
  <si>
    <t>Department of Juvenile Justice</t>
  </si>
  <si>
    <t>Item 412</t>
  </si>
  <si>
    <t>Correct embedded reference</t>
  </si>
  <si>
    <t>Department of State Police</t>
  </si>
  <si>
    <t>Item 420</t>
  </si>
  <si>
    <t>Purchase of helicopters</t>
  </si>
  <si>
    <t>Virginia School for the Deaf and the Blind At Staunton</t>
  </si>
  <si>
    <t>Revise funding for roof repairs and replacements</t>
  </si>
  <si>
    <t>Item C-9</t>
  </si>
  <si>
    <t>James Madison University</t>
  </si>
  <si>
    <t>Item C-37</t>
  </si>
  <si>
    <t>Change project title to Construct Music Recital Hall</t>
  </si>
  <si>
    <t>Department of Alcoholic Beverage Control</t>
  </si>
  <si>
    <t>Provide nongeneral fund maintenance reserve appropriation</t>
  </si>
  <si>
    <t>Item C-115.10</t>
  </si>
  <si>
    <t>Miscellaneous Transfers</t>
  </si>
  <si>
    <t>Item  3-1.01</t>
  </si>
  <si>
    <t>Item  3-5.04</t>
  </si>
  <si>
    <t>Reflect reduction in funding to localities for public education</t>
  </si>
  <si>
    <t>General Provisions</t>
  </si>
  <si>
    <t>Item  4-1.05</t>
  </si>
  <si>
    <t>Item  4-5.04</t>
  </si>
  <si>
    <t>Alternative dispute resolution Public-Private Partnership language</t>
  </si>
  <si>
    <t>Item  4-6.01</t>
  </si>
  <si>
    <t>Correct level II agency head salary heading</t>
  </si>
  <si>
    <t>GF 2009</t>
  </si>
  <si>
    <t>NGF 2009</t>
  </si>
  <si>
    <t>NGF 2010</t>
  </si>
  <si>
    <t>Pos 2009</t>
  </si>
  <si>
    <t>Pos 2010</t>
  </si>
  <si>
    <t>GF 2010</t>
  </si>
  <si>
    <t>Summary of 2008 Session Executive Amendments to HB/SB 30</t>
  </si>
  <si>
    <t>Agency</t>
  </si>
  <si>
    <t>Title</t>
  </si>
  <si>
    <t>Description</t>
  </si>
  <si>
    <t>Item</t>
  </si>
  <si>
    <t>Revenues</t>
  </si>
  <si>
    <t>Item 0</t>
  </si>
  <si>
    <t>Adjust revenue to reflect new sales tax exemption</t>
  </si>
  <si>
    <t>Reduce revenues for the Mortgage Forgiveness Debt Relief Act of 2007</t>
  </si>
  <si>
    <t>Department of Agriculture and Consumer Services</t>
  </si>
  <si>
    <t>Item 101</t>
  </si>
  <si>
    <t>Conform language for the merger of the Department of Charitable Gaming</t>
  </si>
  <si>
    <t>Department of Housing and Community Development</t>
  </si>
  <si>
    <t>Item 110</t>
  </si>
  <si>
    <t>Increase position level to reflect additional fiscal responsibilities</t>
  </si>
  <si>
    <t>Direct Aid to Public Education</t>
  </si>
  <si>
    <t>Correct Hanover County special education child count distribution</t>
  </si>
  <si>
    <t>Item 140</t>
  </si>
  <si>
    <t>Fully fund national board certification awards</t>
  </si>
  <si>
    <t>Capture regional contract savings</t>
  </si>
  <si>
    <t>Adjust basic aid  to local school divisions</t>
  </si>
  <si>
    <t>State Council of Higher Education for Virginia</t>
  </si>
  <si>
    <t>Item 149</t>
  </si>
  <si>
    <t>Higher Education Research Initiative</t>
  </si>
  <si>
    <t>Item 254</t>
  </si>
  <si>
    <t>Change title for research funding for Hampton University</t>
  </si>
  <si>
    <t>Treasury Board</t>
  </si>
  <si>
    <t>Capture debt service savings</t>
  </si>
  <si>
    <t>Item 280</t>
  </si>
  <si>
    <t>Department of Health</t>
  </si>
  <si>
    <t>Item 297</t>
  </si>
  <si>
    <t>Continue funding for Northern Neck and Emporia at current level</t>
  </si>
  <si>
    <t>Department of Medical Assistance Services</t>
  </si>
  <si>
    <t>Item 305</t>
  </si>
  <si>
    <t>Authority to change coverage for newborns under FAMIS</t>
  </si>
  <si>
    <t>Department of Mental Health, Mental Retardation and Substance Abuse Services</t>
  </si>
  <si>
    <t>Correct embedded language for conditional release services</t>
  </si>
  <si>
    <t>Item 315</t>
  </si>
  <si>
    <t>This amendment changes the intended recipient from the "Hampton University Proton Therapy Institute" to the "Hampton University Foundation".</t>
  </si>
  <si>
    <t>This amendment reflects the actual embedded appropriation amount funded in the introduced budget for prenatal, obstetrics, and pediatric pilot projects in Northern Neck and Emporia.</t>
  </si>
  <si>
    <t>This amendment reduces the earmark for the conditional release program pursuant to budget reductions continued from FY 2008. The reduction was assumed in the agency's total appropriation.</t>
  </si>
  <si>
    <t>This amendment clarifies the language that the operating expenses of the Virginia Outdoors Foundation are funded at the $2.25 million level.</t>
  </si>
  <si>
    <t>This amendment adjusts outdated estimates for repair and replacement of roofs campus-wide.  Initial funding does not include all buildings needing work.</t>
  </si>
  <si>
    <t>This amendment inserts the correct project for which equipment funding was intended.</t>
  </si>
  <si>
    <t>This technical amendment deletes unneeded language that addresses reversions of unexpended balances in FY 2005.</t>
  </si>
  <si>
    <t>This amendment allows the Commonwealth to utilize Public-Private Partnership procurement to acquire services aimed at resolving disputes using methods other than litigation.</t>
  </si>
  <si>
    <t>This amendment makes a technical change to correct the effective dates as listed in the introduced bill for level II agency head salaries.</t>
  </si>
  <si>
    <t>APPROPRIATION CHANGES</t>
  </si>
  <si>
    <t>Correct NGF revenue total on front page</t>
  </si>
  <si>
    <t>GF REVENUE</t>
  </si>
  <si>
    <t>This amendment reflects updated information from the Department of Education on the number of teachers who passed their exams this fall and are thus eligible for National Board Certification.</t>
  </si>
  <si>
    <t>Delete obsolete language in Section 4-1.05 a.4.</t>
  </si>
  <si>
    <t>Correct nongeneral fund revenue amount for transportation</t>
  </si>
  <si>
    <t>Adjust NGF revenues for economic development project tax incentive</t>
  </si>
  <si>
    <t>Item 139</t>
  </si>
  <si>
    <t>Item 403</t>
  </si>
  <si>
    <t>Chairmanship of the E-911 Board</t>
  </si>
  <si>
    <t>Department of Aviation</t>
  </si>
  <si>
    <t>Item 437</t>
  </si>
  <si>
    <t>Adjust revenue to reflect tax incentives</t>
  </si>
  <si>
    <t>Department of Motor Vehicles</t>
  </si>
  <si>
    <t>Item 441</t>
  </si>
  <si>
    <t>Department of Rail and Public Transportation</t>
  </si>
  <si>
    <t>Item 449</t>
  </si>
  <si>
    <t>Reduce appropriation based on revised revenue estimate</t>
  </si>
  <si>
    <t>Department of Transportation</t>
  </si>
  <si>
    <t>Item 455</t>
  </si>
  <si>
    <t>Virginia Port Authority</t>
  </si>
  <si>
    <t>Item 464</t>
  </si>
  <si>
    <t>Increase embedded number for wine liter tax transfer amount to towns</t>
  </si>
  <si>
    <t>This amendment is technical and will properly reflect the wine liter tax transfer amount that is expected to be distributed to towns.</t>
  </si>
  <si>
    <t>Item  3-2.03</t>
  </si>
  <si>
    <t>Increase line of credit for the Department of Emergency Management</t>
  </si>
  <si>
    <t>This amendment increases the line of credit for the Disaster Response Fund from $150,000 to $250,000, allowing for continued reimbursement of local regional hazardous materials teams for their costs in responding to hazmat incidents.</t>
  </si>
  <si>
    <t>Item  4-4.01</t>
  </si>
  <si>
    <t>Clarifies 4-4.01 regarding approval of capital projects</t>
  </si>
  <si>
    <t>This amendment clarifies that institutions of higher education governed by an approved management agreement do not require approval of nongeneral fund capital projects and are not required to deposit local or private funds into the state treasury prior to the expenditure of those funds.</t>
  </si>
  <si>
    <t>University of Mary Washington</t>
  </si>
  <si>
    <t>Item C-44.10</t>
  </si>
  <si>
    <t>Provide nongeneral fund authority for the Melchers Welding Addition.</t>
  </si>
  <si>
    <t>This amendment adds nongeneral fund spending authority for the construction of the Melchers Welding Addition.</t>
  </si>
  <si>
    <t>This amendment is a technical adjustment to reduce nongeneral fund revenue based on the 2007 official revenue estimate for the Transportation Trust Fund. The amendment reflects declining revenues in the Transportation Trust Fund and declining recordation taxes.  A companion amendment reduces the appropriation in the Department of Rail and Public Transportation by a like amount.</t>
  </si>
  <si>
    <t>This amendment corrects the totals for nongeneral fund revenues available for appropriation and the total projected revenues in the second year of the biennium.</t>
  </si>
  <si>
    <t>This amendment conforms the budget bill language as legislation to complete the merger will be considered by the 2008 General Assembly.</t>
  </si>
  <si>
    <t>This amendment provides positions to the department for staff for the Fort Monroe Federal Area Development Authority.  The department will serve as fiscal agent for the authority.  This amendment adjusts the agency's position level to include the staff for the Fort Monroe Federal Area Development Authority.</t>
  </si>
  <si>
    <t>This amendment reflects an adjustment necessary to adjust for incorrect certification by Hanover County of its special education child count in December 2006.</t>
  </si>
  <si>
    <t>This amendment adjusts the impact of sales tax on basic aid as a result of the tax incentives associated with economic development projects contained in other executive amendments.</t>
  </si>
  <si>
    <t>This amendment updates cost savings for special education regional tuition.  The account provides state support for tuition payments made by school divisions to regional special education programs. Figures were not previously available.</t>
  </si>
  <si>
    <t>Reinstates funding inadvertently taken as budget reduction</t>
  </si>
  <si>
    <t>This amendment corrects an error by restoring a portion of the agency's budget reduction related to the elimination of funds for the Healthcare Workforce Task Force for the 2008-2010 biennium.</t>
  </si>
  <si>
    <t>This amendment provides the authority necessary for the Department of Medical Assistance Services to expand eligibility under the Family Access to Medical Insurance Security (FAMIS) plan to include coverage for the birth of a newborn of a FAMIS enrollee plus two months after delivery.  Funding was provided in the Governor's introduced budget for the costs associated with this eligibility change; however, the budget language authorizing the agency to implement the necessary changes was inadvertently left out.</t>
  </si>
  <si>
    <t>This amendment authorizes the Department of Emergency Management to employ people in "non-covered employee" positions to assist in response and recovery operations for emergencies or disasters.  As established through the policies of the Department of Human Resource Management, the terms of employment for such employees would be determined by the agency.  These employees would be paid out of the funds provided specifically by the state or federal government for disasters or emergencies.</t>
  </si>
  <si>
    <t>This amendment would eliminate a potential conflict between the budget bill and the Code by explicitly giving the State Coordinator of Emergency Management the administrative responsibility for the Wireless E-911 Fund. Current statutory law stipulates that the Chief Information Officer of the Commonwealth is responsible for administering the Fund.  The budget bill as introduced transfers the appropriation for the Wireless E-911 Fund revenues to the Department of Emergency Management in order to more closely align this emergency-related fund with emergency operations.  The amendment, therefore, ensures that the agency with the appropriation for the Fund revenues has clear administrative responsibility over the Fund.</t>
  </si>
  <si>
    <t>This amendment corrects the reference to the amount appropriated to the agency to contract for the operation of a juvenile transitional program at two cottages at the Beaumont Juvenile Correctional Center.</t>
  </si>
  <si>
    <t>This amendment authorizes the department to replace two aging helicopters in its fleet.  Funding for the debt service on the financing of the purchase can be accommodated within the agency's appropriation.  Debt service funding presently being used for other State Police equipment purchases will become available by time debt service payments must be made for the financing of these helicopters.</t>
  </si>
  <si>
    <t>This amendment adjusts the impact on tax revenue in the Transportation Trust Fund as a result of the tax incentives associated with economic development projects that the Governor is proposing in other executive amendments.</t>
  </si>
  <si>
    <t>This amendment is a technical adjustment to reduce appropriation based on the 2007 official revenue estimate for the Transportation Trust Fund. The amendment reflects declining revenues in the Transportation Trust Fund and recordation taxes.</t>
  </si>
  <si>
    <t>This amendment is a language only amendment to adjust the embedded estimates of the amounts distributed to localities as specified in Direct Aid to Public Education's State Education Assistance Programs as a result of the tax incentives associated with an economic development project contained in other executive amendments.</t>
  </si>
  <si>
    <t>This amendment reduces the general fund and nongeneral fund revenue estimates to reflect the loss of sales and use tax revenue as a result of proposed tax incentives for an economic development project.  There are companion executive amendments to Items 140, 437, 449, 455, 464, and § 3-5.04.</t>
  </si>
  <si>
    <t>This amendment adjusts general fund revenue estimates downward by $3,520,000 in FY 2009 and $4,060,000 in FY 2010 to reflect the anticipated fiscal impact on Virginia of the federal Mortgage Forgiveness Debt Relief Act of 2007.</t>
  </si>
  <si>
    <t>This amendment changes the nongeneral fund revenue shown on the front page of the introduced budget as the result of proposed tax incentives for an economic development project.  There are companion executive amendments to Items 437, 441, 449, 455, and 464.</t>
  </si>
  <si>
    <t>This amendment captures debt service savings by adjusting the appropriation for debt service payments for the 2002 General Obligation Bonds.  The introduced budget includes funding for debt service that is no longer needed based on Treasury's latest estimates of debt service requirements for the 2002 general obligation bonds.</t>
  </si>
  <si>
    <t>This amendment adjusts the impact on the Motor Vehicle Special Fund as a result of the tax incentives associated with an economic development project that the Governor is proposing in other executive amendments.</t>
  </si>
  <si>
    <t>This amendment provides nongeneral fund appropriation for the agency's maintenance reserve project.  The appropriation was inadvertently left out of the introduced budget bill.</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</si>
</sst>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
    <font>
      <sz val="10"/>
      <name val="Arial"/>
      <family val="0"/>
    </font>
    <font>
      <b/>
      <sz val="10"/>
      <name val="Arial"/>
      <family val="2"/>
    </font>
    <font>
      <sz val="8"/>
      <name val="Arial"/>
      <family val="0"/>
    </font>
    <font>
      <b/>
      <sz val="10"/>
      <color indexed="9"/>
      <name val="Arial"/>
      <family val="2"/>
    </font>
    <font>
      <b/>
      <sz val="14"/>
      <name val="Arial"/>
      <family val="2"/>
    </font>
  </fonts>
  <fills count="3">
    <fill>
      <patternFill/>
    </fill>
    <fill>
      <patternFill patternType="gray125"/>
    </fill>
    <fill>
      <patternFill patternType="solid">
        <fgColor indexed="8"/>
        <bgColor indexed="64"/>
      </patternFill>
    </fill>
  </fills>
  <borders count="19">
    <border>
      <left/>
      <right/>
      <top/>
      <bottom/>
      <diagonal/>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style="thin"/>
    </border>
    <border>
      <left style="thin"/>
      <right>
        <color indexed="63"/>
      </right>
      <top style="thin"/>
      <bottom style="medium"/>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style="medium"/>
      <right style="medium">
        <color indexed="9"/>
      </right>
      <top style="medium"/>
      <bottom style="medium"/>
    </border>
    <border>
      <left style="medium">
        <color indexed="9"/>
      </left>
      <right style="medium">
        <color indexed="9"/>
      </right>
      <top style="medium"/>
      <bottom style="medium"/>
    </border>
    <border>
      <left style="medium">
        <color indexed="9"/>
      </left>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3">
    <xf numFmtId="0" fontId="0" fillId="0" borderId="0" xfId="0" applyAlignment="1">
      <alignment/>
    </xf>
    <xf numFmtId="0" fontId="0" fillId="0" borderId="0" xfId="0" applyAlignment="1">
      <alignment horizontal="center"/>
    </xf>
    <xf numFmtId="6" fontId="1" fillId="0" borderId="0" xfId="0" applyNumberFormat="1" applyFont="1" applyAlignment="1">
      <alignment horizontal="center" vertical="top"/>
    </xf>
    <xf numFmtId="0" fontId="0" fillId="0" borderId="1" xfId="0" applyBorder="1" applyAlignment="1">
      <alignment vertical="top" wrapText="1"/>
    </xf>
    <xf numFmtId="0" fontId="0" fillId="0" borderId="1" xfId="0" applyBorder="1" applyAlignment="1">
      <alignment horizontal="center" vertical="top" wrapText="1"/>
    </xf>
    <xf numFmtId="6" fontId="0" fillId="0" borderId="1" xfId="0" applyNumberFormat="1" applyBorder="1" applyAlignment="1">
      <alignment horizontal="center" vertical="top"/>
    </xf>
    <xf numFmtId="40" fontId="0" fillId="0" borderId="1" xfId="0" applyNumberFormat="1" applyBorder="1" applyAlignment="1">
      <alignment horizontal="center" vertical="top"/>
    </xf>
    <xf numFmtId="0" fontId="0" fillId="0" borderId="2" xfId="0" applyBorder="1" applyAlignment="1">
      <alignment vertical="top" wrapText="1"/>
    </xf>
    <xf numFmtId="40" fontId="0" fillId="0" borderId="3" xfId="0" applyNumberFormat="1" applyBorder="1" applyAlignment="1">
      <alignment horizontal="center" vertical="top"/>
    </xf>
    <xf numFmtId="0" fontId="0" fillId="0" borderId="4" xfId="0" applyBorder="1" applyAlignment="1">
      <alignment vertical="top" wrapText="1"/>
    </xf>
    <xf numFmtId="0" fontId="0" fillId="0" borderId="5" xfId="0" applyBorder="1" applyAlignment="1">
      <alignment horizontal="center" vertical="top" wrapText="1"/>
    </xf>
    <xf numFmtId="0" fontId="0" fillId="0" borderId="5" xfId="0" applyBorder="1" applyAlignment="1">
      <alignment vertical="top" wrapText="1"/>
    </xf>
    <xf numFmtId="6" fontId="0" fillId="0" borderId="5" xfId="0" applyNumberFormat="1" applyBorder="1" applyAlignment="1">
      <alignment horizontal="center" vertical="top"/>
    </xf>
    <xf numFmtId="40" fontId="0" fillId="0" borderId="5" xfId="0" applyNumberFormat="1" applyBorder="1" applyAlignment="1">
      <alignment horizontal="center" vertical="top"/>
    </xf>
    <xf numFmtId="40" fontId="0" fillId="0" borderId="6" xfId="0" applyNumberFormat="1" applyBorder="1" applyAlignment="1">
      <alignment horizontal="center" vertical="top"/>
    </xf>
    <xf numFmtId="0" fontId="0" fillId="0" borderId="7" xfId="0" applyBorder="1" applyAlignment="1">
      <alignment vertical="top" wrapText="1"/>
    </xf>
    <xf numFmtId="0" fontId="0" fillId="0" borderId="8" xfId="0" applyBorder="1" applyAlignment="1">
      <alignment vertical="top" wrapText="1"/>
    </xf>
    <xf numFmtId="6" fontId="0" fillId="0" borderId="2" xfId="0" applyNumberFormat="1" applyBorder="1" applyAlignment="1">
      <alignment horizontal="center" vertical="top"/>
    </xf>
    <xf numFmtId="6" fontId="0" fillId="0" borderId="4" xfId="0" applyNumberFormat="1" applyBorder="1" applyAlignment="1">
      <alignment horizontal="center" vertical="top"/>
    </xf>
    <xf numFmtId="6" fontId="0" fillId="0" borderId="7" xfId="0" applyNumberFormat="1" applyBorder="1" applyAlignment="1">
      <alignment horizontal="center" vertical="top"/>
    </xf>
    <xf numFmtId="6" fontId="0" fillId="0" borderId="8" xfId="0" applyNumberFormat="1" applyBorder="1" applyAlignment="1">
      <alignment horizontal="center" vertical="top"/>
    </xf>
    <xf numFmtId="0" fontId="0" fillId="0" borderId="9" xfId="0" applyBorder="1" applyAlignment="1">
      <alignment vertical="top" wrapText="1"/>
    </xf>
    <xf numFmtId="0" fontId="0" fillId="0" borderId="10" xfId="0" applyBorder="1" applyAlignment="1">
      <alignment horizontal="center" vertical="top" wrapText="1"/>
    </xf>
    <xf numFmtId="0" fontId="0" fillId="0" borderId="10" xfId="0" applyBorder="1" applyAlignment="1">
      <alignment vertical="top" wrapText="1"/>
    </xf>
    <xf numFmtId="0" fontId="0" fillId="0" borderId="11" xfId="0" applyBorder="1" applyAlignment="1">
      <alignment vertical="top" wrapText="1"/>
    </xf>
    <xf numFmtId="6" fontId="0" fillId="0" borderId="9" xfId="0" applyNumberFormat="1" applyBorder="1" applyAlignment="1">
      <alignment horizontal="center" vertical="top"/>
    </xf>
    <xf numFmtId="6" fontId="0" fillId="0" borderId="11" xfId="0" applyNumberFormat="1" applyBorder="1" applyAlignment="1">
      <alignment horizontal="center" vertical="top"/>
    </xf>
    <xf numFmtId="6" fontId="0" fillId="0" borderId="10" xfId="0" applyNumberFormat="1" applyBorder="1" applyAlignment="1">
      <alignment horizontal="center" vertical="top"/>
    </xf>
    <xf numFmtId="40" fontId="0" fillId="0" borderId="10" xfId="0" applyNumberFormat="1" applyBorder="1" applyAlignment="1">
      <alignment horizontal="center" vertical="top"/>
    </xf>
    <xf numFmtId="40" fontId="0" fillId="0" borderId="12" xfId="0" applyNumberFormat="1" applyBorder="1" applyAlignment="1">
      <alignment horizontal="center" vertical="top"/>
    </xf>
    <xf numFmtId="0" fontId="4" fillId="0" borderId="0" xfId="0" applyFont="1" applyAlignment="1">
      <alignment horizontal="centerContinuous"/>
    </xf>
    <xf numFmtId="0" fontId="0" fillId="0" borderId="0" xfId="0" applyAlignment="1">
      <alignment horizontal="centerContinuous"/>
    </xf>
    <xf numFmtId="40" fontId="1" fillId="0" borderId="0" xfId="0" applyNumberFormat="1" applyFont="1" applyBorder="1" applyAlignment="1">
      <alignment horizontal="center" vertical="top"/>
    </xf>
    <xf numFmtId="0" fontId="0" fillId="0" borderId="0" xfId="0" applyAlignment="1">
      <alignment vertical="center"/>
    </xf>
    <xf numFmtId="0" fontId="0" fillId="0" borderId="0" xfId="0" applyAlignment="1">
      <alignment horizontal="center" vertical="center"/>
    </xf>
    <xf numFmtId="0" fontId="1" fillId="0" borderId="13" xfId="0" applyFont="1" applyBorder="1" applyAlignment="1">
      <alignment horizontal="centerContinuous" vertical="center"/>
    </xf>
    <xf numFmtId="0" fontId="1" fillId="0" borderId="14" xfId="0" applyFont="1" applyBorder="1" applyAlignment="1">
      <alignment horizontal="centerContinuous" vertical="center"/>
    </xf>
    <xf numFmtId="0" fontId="0" fillId="0" borderId="15" xfId="0" applyBorder="1" applyAlignment="1">
      <alignment horizontal="centerContinuous" vertical="center"/>
    </xf>
    <xf numFmtId="0" fontId="0" fillId="0" borderId="14" xfId="0" applyBorder="1" applyAlignment="1">
      <alignment horizontal="centerContinuous" vertical="center"/>
    </xf>
    <xf numFmtId="0" fontId="3" fillId="2" borderId="16" xfId="0" applyFont="1" applyFill="1" applyBorder="1" applyAlignment="1">
      <alignment vertical="center"/>
    </xf>
    <xf numFmtId="0" fontId="3" fillId="2" borderId="17" xfId="0" applyFont="1" applyFill="1" applyBorder="1" applyAlignment="1">
      <alignment horizontal="center" vertical="center"/>
    </xf>
    <xf numFmtId="0" fontId="3" fillId="2" borderId="17" xfId="0" applyFont="1" applyFill="1" applyBorder="1" applyAlignment="1">
      <alignment vertical="center"/>
    </xf>
    <xf numFmtId="0" fontId="3" fillId="2" borderId="18" xfId="0" applyFont="1" applyFill="1" applyBorder="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5"/>
  <sheetViews>
    <sheetView tabSelected="1" workbookViewId="0" topLeftCell="A1">
      <pane ySplit="4" topLeftCell="BM5" activePane="bottomLeft" state="frozen"/>
      <selection pane="topLeft" activeCell="A1" sqref="A1"/>
      <selection pane="bottomLeft" activeCell="D1" sqref="D1"/>
    </sheetView>
  </sheetViews>
  <sheetFormatPr defaultColWidth="9.140625" defaultRowHeight="12.75"/>
  <cols>
    <col min="1" max="1" width="17.57421875" style="0" customWidth="1"/>
    <col min="2" max="2" width="9.421875" style="1" hidden="1" customWidth="1"/>
    <col min="3" max="3" width="20.28125" style="0" customWidth="1"/>
    <col min="4" max="4" width="45.8515625" style="0" customWidth="1"/>
    <col min="5" max="8" width="11.28125" style="0" bestFit="1" customWidth="1"/>
    <col min="9" max="9" width="12.28125" style="0" bestFit="1" customWidth="1"/>
    <col min="10" max="10" width="11.28125" style="0" bestFit="1" customWidth="1"/>
    <col min="11" max="12" width="9.28125" style="0" bestFit="1" customWidth="1"/>
  </cols>
  <sheetData>
    <row r="1" spans="1:12" ht="18">
      <c r="A1" s="30" t="s">
        <v>39</v>
      </c>
      <c r="B1" s="31"/>
      <c r="C1" s="31"/>
      <c r="D1" s="31"/>
      <c r="E1" s="31"/>
      <c r="F1" s="31"/>
      <c r="G1" s="31"/>
      <c r="H1" s="31"/>
      <c r="I1" s="31"/>
      <c r="J1" s="31"/>
      <c r="K1" s="31"/>
      <c r="L1" s="31"/>
    </row>
    <row r="2" ht="13.5" thickBot="1"/>
    <row r="3" spans="1:12" ht="13.5" thickBot="1">
      <c r="A3" s="33"/>
      <c r="B3" s="34"/>
      <c r="C3" s="33"/>
      <c r="D3" s="33"/>
      <c r="E3" s="35" t="s">
        <v>88</v>
      </c>
      <c r="F3" s="36"/>
      <c r="G3" s="35" t="s">
        <v>86</v>
      </c>
      <c r="H3" s="37"/>
      <c r="I3" s="37"/>
      <c r="J3" s="37"/>
      <c r="K3" s="37"/>
      <c r="L3" s="38"/>
    </row>
    <row r="4" spans="1:12" ht="13.5" thickBot="1">
      <c r="A4" s="39" t="s">
        <v>40</v>
      </c>
      <c r="B4" s="40" t="s">
        <v>43</v>
      </c>
      <c r="C4" s="41" t="s">
        <v>41</v>
      </c>
      <c r="D4" s="41" t="s">
        <v>42</v>
      </c>
      <c r="E4" s="40" t="s">
        <v>33</v>
      </c>
      <c r="F4" s="40" t="s">
        <v>38</v>
      </c>
      <c r="G4" s="40" t="s">
        <v>33</v>
      </c>
      <c r="H4" s="40" t="s">
        <v>38</v>
      </c>
      <c r="I4" s="40" t="s">
        <v>34</v>
      </c>
      <c r="J4" s="40" t="s">
        <v>35</v>
      </c>
      <c r="K4" s="40" t="s">
        <v>36</v>
      </c>
      <c r="L4" s="42" t="s">
        <v>37</v>
      </c>
    </row>
    <row r="5" spans="1:12" ht="76.5">
      <c r="A5" s="21" t="s">
        <v>44</v>
      </c>
      <c r="B5" s="22" t="s">
        <v>45</v>
      </c>
      <c r="C5" s="23" t="s">
        <v>46</v>
      </c>
      <c r="D5" s="24" t="s">
        <v>137</v>
      </c>
      <c r="E5" s="25">
        <v>-1539000</v>
      </c>
      <c r="F5" s="26">
        <v>-923400</v>
      </c>
      <c r="G5" s="25">
        <v>0</v>
      </c>
      <c r="H5" s="27">
        <v>0</v>
      </c>
      <c r="I5" s="27">
        <v>0</v>
      </c>
      <c r="J5" s="27">
        <v>0</v>
      </c>
      <c r="K5" s="28">
        <v>0</v>
      </c>
      <c r="L5" s="29">
        <v>0</v>
      </c>
    </row>
    <row r="6" spans="1:12" ht="63.75">
      <c r="A6" s="21" t="s">
        <v>44</v>
      </c>
      <c r="B6" s="22" t="s">
        <v>45</v>
      </c>
      <c r="C6" s="23" t="s">
        <v>47</v>
      </c>
      <c r="D6" s="24" t="s">
        <v>138</v>
      </c>
      <c r="E6" s="25">
        <v>-3520000</v>
      </c>
      <c r="F6" s="26">
        <v>-4060000</v>
      </c>
      <c r="G6" s="25">
        <v>0</v>
      </c>
      <c r="H6" s="27">
        <v>0</v>
      </c>
      <c r="I6" s="27">
        <v>0</v>
      </c>
      <c r="J6" s="27">
        <v>0</v>
      </c>
      <c r="K6" s="28">
        <v>0</v>
      </c>
      <c r="L6" s="29">
        <v>0</v>
      </c>
    </row>
    <row r="7" spans="1:12" ht="102">
      <c r="A7" s="21" t="s">
        <v>44</v>
      </c>
      <c r="B7" s="22" t="s">
        <v>45</v>
      </c>
      <c r="C7" s="23" t="s">
        <v>91</v>
      </c>
      <c r="D7" s="24" t="s">
        <v>120</v>
      </c>
      <c r="E7" s="25">
        <v>0</v>
      </c>
      <c r="F7" s="26">
        <v>0</v>
      </c>
      <c r="G7" s="25">
        <v>0</v>
      </c>
      <c r="H7" s="27">
        <v>0</v>
      </c>
      <c r="I7" s="27">
        <v>0</v>
      </c>
      <c r="J7" s="27">
        <v>0</v>
      </c>
      <c r="K7" s="28">
        <v>0</v>
      </c>
      <c r="L7" s="29">
        <v>0</v>
      </c>
    </row>
    <row r="8" spans="1:12" ht="76.5">
      <c r="A8" s="21" t="s">
        <v>44</v>
      </c>
      <c r="B8" s="22" t="s">
        <v>45</v>
      </c>
      <c r="C8" s="23" t="s">
        <v>92</v>
      </c>
      <c r="D8" s="24" t="s">
        <v>139</v>
      </c>
      <c r="E8" s="25">
        <v>0</v>
      </c>
      <c r="F8" s="26">
        <v>0</v>
      </c>
      <c r="G8" s="25">
        <v>0</v>
      </c>
      <c r="H8" s="27">
        <v>0</v>
      </c>
      <c r="I8" s="27">
        <v>0</v>
      </c>
      <c r="J8" s="27">
        <v>0</v>
      </c>
      <c r="K8" s="28">
        <v>0</v>
      </c>
      <c r="L8" s="29">
        <v>0</v>
      </c>
    </row>
    <row r="9" spans="1:12" ht="51">
      <c r="A9" s="21" t="s">
        <v>44</v>
      </c>
      <c r="B9" s="22" t="s">
        <v>45</v>
      </c>
      <c r="C9" s="23" t="s">
        <v>87</v>
      </c>
      <c r="D9" s="24" t="s">
        <v>121</v>
      </c>
      <c r="E9" s="25">
        <v>0</v>
      </c>
      <c r="F9" s="26">
        <v>0</v>
      </c>
      <c r="G9" s="25">
        <v>0</v>
      </c>
      <c r="H9" s="27">
        <v>0</v>
      </c>
      <c r="I9" s="27">
        <v>0</v>
      </c>
      <c r="J9" s="27">
        <v>0</v>
      </c>
      <c r="K9" s="28">
        <v>0</v>
      </c>
      <c r="L9" s="29">
        <v>0</v>
      </c>
    </row>
    <row r="10" spans="1:12" ht="51">
      <c r="A10" s="21" t="s">
        <v>48</v>
      </c>
      <c r="B10" s="22" t="s">
        <v>49</v>
      </c>
      <c r="C10" s="23" t="s">
        <v>50</v>
      </c>
      <c r="D10" s="24" t="s">
        <v>122</v>
      </c>
      <c r="E10" s="25">
        <v>0</v>
      </c>
      <c r="F10" s="26">
        <v>0</v>
      </c>
      <c r="G10" s="25">
        <v>0</v>
      </c>
      <c r="H10" s="27">
        <v>0</v>
      </c>
      <c r="I10" s="27">
        <v>0</v>
      </c>
      <c r="J10" s="27">
        <v>0</v>
      </c>
      <c r="K10" s="28">
        <v>0</v>
      </c>
      <c r="L10" s="29">
        <v>0</v>
      </c>
    </row>
    <row r="11" spans="1:12" ht="89.25">
      <c r="A11" s="21" t="s">
        <v>51</v>
      </c>
      <c r="B11" s="22" t="s">
        <v>52</v>
      </c>
      <c r="C11" s="23" t="s">
        <v>53</v>
      </c>
      <c r="D11" s="24" t="s">
        <v>123</v>
      </c>
      <c r="E11" s="25">
        <v>0</v>
      </c>
      <c r="F11" s="26">
        <v>0</v>
      </c>
      <c r="G11" s="25">
        <v>0</v>
      </c>
      <c r="H11" s="27">
        <v>0</v>
      </c>
      <c r="I11" s="27">
        <v>0</v>
      </c>
      <c r="J11" s="27">
        <v>0</v>
      </c>
      <c r="K11" s="28">
        <v>4</v>
      </c>
      <c r="L11" s="29">
        <v>4</v>
      </c>
    </row>
    <row r="12" spans="1:12" ht="51">
      <c r="A12" s="21" t="s">
        <v>54</v>
      </c>
      <c r="B12" s="22" t="s">
        <v>93</v>
      </c>
      <c r="C12" s="23" t="s">
        <v>57</v>
      </c>
      <c r="D12" s="24" t="s">
        <v>89</v>
      </c>
      <c r="E12" s="25">
        <v>0</v>
      </c>
      <c r="F12" s="26">
        <v>0</v>
      </c>
      <c r="G12" s="25">
        <v>207500</v>
      </c>
      <c r="H12" s="27">
        <v>0</v>
      </c>
      <c r="I12" s="27">
        <v>0</v>
      </c>
      <c r="J12" s="27">
        <v>0</v>
      </c>
      <c r="K12" s="28">
        <v>0</v>
      </c>
      <c r="L12" s="29">
        <v>0</v>
      </c>
    </row>
    <row r="13" spans="1:12" ht="51">
      <c r="A13" s="21" t="s">
        <v>54</v>
      </c>
      <c r="B13" s="22" t="s">
        <v>56</v>
      </c>
      <c r="C13" s="23" t="s">
        <v>55</v>
      </c>
      <c r="D13" s="24" t="s">
        <v>124</v>
      </c>
      <c r="E13" s="25">
        <v>0</v>
      </c>
      <c r="F13" s="26">
        <v>0</v>
      </c>
      <c r="G13" s="25">
        <v>3808308</v>
      </c>
      <c r="H13" s="27">
        <v>3971473</v>
      </c>
      <c r="I13" s="27">
        <v>0</v>
      </c>
      <c r="J13" s="27">
        <v>0</v>
      </c>
      <c r="K13" s="28">
        <v>0</v>
      </c>
      <c r="L13" s="29">
        <v>0</v>
      </c>
    </row>
    <row r="14" spans="1:12" ht="51">
      <c r="A14" s="21" t="s">
        <v>54</v>
      </c>
      <c r="B14" s="22" t="s">
        <v>56</v>
      </c>
      <c r="C14" s="23" t="s">
        <v>59</v>
      </c>
      <c r="D14" s="24" t="s">
        <v>125</v>
      </c>
      <c r="E14" s="25">
        <v>0</v>
      </c>
      <c r="F14" s="26">
        <v>0</v>
      </c>
      <c r="G14" s="25">
        <v>-214939</v>
      </c>
      <c r="H14" s="27">
        <v>-128845</v>
      </c>
      <c r="I14" s="27">
        <v>0</v>
      </c>
      <c r="J14" s="27">
        <v>0</v>
      </c>
      <c r="K14" s="28">
        <v>0</v>
      </c>
      <c r="L14" s="29">
        <v>0</v>
      </c>
    </row>
    <row r="15" spans="1:12" ht="63.75">
      <c r="A15" s="21" t="s">
        <v>54</v>
      </c>
      <c r="B15" s="22" t="s">
        <v>56</v>
      </c>
      <c r="C15" s="23" t="s">
        <v>58</v>
      </c>
      <c r="D15" s="24" t="s">
        <v>126</v>
      </c>
      <c r="E15" s="25">
        <v>0</v>
      </c>
      <c r="F15" s="26">
        <v>0</v>
      </c>
      <c r="G15" s="25">
        <v>-1049848</v>
      </c>
      <c r="H15" s="27">
        <v>-1727834</v>
      </c>
      <c r="I15" s="27">
        <v>0</v>
      </c>
      <c r="J15" s="27">
        <v>0</v>
      </c>
      <c r="K15" s="28">
        <v>0</v>
      </c>
      <c r="L15" s="29">
        <v>0</v>
      </c>
    </row>
    <row r="16" spans="1:12" ht="51">
      <c r="A16" s="21" t="s">
        <v>60</v>
      </c>
      <c r="B16" s="22" t="s">
        <v>61</v>
      </c>
      <c r="C16" s="23" t="s">
        <v>127</v>
      </c>
      <c r="D16" s="24" t="s">
        <v>128</v>
      </c>
      <c r="E16" s="25">
        <v>0</v>
      </c>
      <c r="F16" s="26">
        <v>0</v>
      </c>
      <c r="G16" s="25">
        <v>60000</v>
      </c>
      <c r="H16" s="27">
        <v>60000</v>
      </c>
      <c r="I16" s="27">
        <v>0</v>
      </c>
      <c r="J16" s="27">
        <v>0</v>
      </c>
      <c r="K16" s="28">
        <v>0</v>
      </c>
      <c r="L16" s="29">
        <v>0</v>
      </c>
    </row>
    <row r="17" spans="1:12" ht="38.25">
      <c r="A17" s="21" t="s">
        <v>62</v>
      </c>
      <c r="B17" s="22" t="s">
        <v>63</v>
      </c>
      <c r="C17" s="23" t="s">
        <v>64</v>
      </c>
      <c r="D17" s="24" t="s">
        <v>77</v>
      </c>
      <c r="E17" s="25">
        <v>0</v>
      </c>
      <c r="F17" s="26">
        <v>0</v>
      </c>
      <c r="G17" s="25">
        <v>0</v>
      </c>
      <c r="H17" s="27">
        <v>0</v>
      </c>
      <c r="I17" s="27">
        <v>0</v>
      </c>
      <c r="J17" s="27">
        <v>0</v>
      </c>
      <c r="K17" s="28">
        <v>0</v>
      </c>
      <c r="L17" s="29">
        <v>0</v>
      </c>
    </row>
    <row r="18" spans="1:12" ht="89.25">
      <c r="A18" s="21" t="s">
        <v>65</v>
      </c>
      <c r="B18" s="22" t="s">
        <v>67</v>
      </c>
      <c r="C18" s="23" t="s">
        <v>66</v>
      </c>
      <c r="D18" s="24" t="s">
        <v>140</v>
      </c>
      <c r="E18" s="25">
        <v>0</v>
      </c>
      <c r="F18" s="26">
        <v>0</v>
      </c>
      <c r="G18" s="25">
        <v>0</v>
      </c>
      <c r="H18" s="27">
        <v>-2891555</v>
      </c>
      <c r="I18" s="27">
        <v>0</v>
      </c>
      <c r="J18" s="27">
        <v>0</v>
      </c>
      <c r="K18" s="28">
        <v>0</v>
      </c>
      <c r="L18" s="29">
        <v>0</v>
      </c>
    </row>
    <row r="19" spans="1:12" ht="51">
      <c r="A19" s="21" t="s">
        <v>68</v>
      </c>
      <c r="B19" s="22" t="s">
        <v>69</v>
      </c>
      <c r="C19" s="23" t="s">
        <v>70</v>
      </c>
      <c r="D19" s="24" t="s">
        <v>78</v>
      </c>
      <c r="E19" s="25">
        <v>0</v>
      </c>
      <c r="F19" s="26">
        <v>0</v>
      </c>
      <c r="G19" s="25">
        <v>0</v>
      </c>
      <c r="H19" s="27">
        <v>0</v>
      </c>
      <c r="I19" s="27">
        <v>0</v>
      </c>
      <c r="J19" s="27">
        <v>0</v>
      </c>
      <c r="K19" s="28">
        <v>0</v>
      </c>
      <c r="L19" s="29">
        <v>0</v>
      </c>
    </row>
    <row r="20" spans="1:12" ht="140.25">
      <c r="A20" s="21" t="s">
        <v>71</v>
      </c>
      <c r="B20" s="22" t="s">
        <v>72</v>
      </c>
      <c r="C20" s="23" t="s">
        <v>73</v>
      </c>
      <c r="D20" s="24" t="s">
        <v>129</v>
      </c>
      <c r="E20" s="25">
        <v>0</v>
      </c>
      <c r="F20" s="26">
        <v>0</v>
      </c>
      <c r="G20" s="25">
        <v>0</v>
      </c>
      <c r="H20" s="27">
        <v>0</v>
      </c>
      <c r="I20" s="27">
        <v>0</v>
      </c>
      <c r="J20" s="27">
        <v>0</v>
      </c>
      <c r="K20" s="28">
        <v>0</v>
      </c>
      <c r="L20" s="29">
        <v>0</v>
      </c>
    </row>
    <row r="21" spans="1:12" ht="63.75">
      <c r="A21" s="21" t="s">
        <v>74</v>
      </c>
      <c r="B21" s="22" t="s">
        <v>76</v>
      </c>
      <c r="C21" s="23" t="s">
        <v>75</v>
      </c>
      <c r="D21" s="24" t="s">
        <v>79</v>
      </c>
      <c r="E21" s="25">
        <v>0</v>
      </c>
      <c r="F21" s="26">
        <v>0</v>
      </c>
      <c r="G21" s="25">
        <v>0</v>
      </c>
      <c r="H21" s="27">
        <v>0</v>
      </c>
      <c r="I21" s="27">
        <v>0</v>
      </c>
      <c r="J21" s="27">
        <v>0</v>
      </c>
      <c r="K21" s="28">
        <v>0</v>
      </c>
      <c r="L21" s="29">
        <v>0</v>
      </c>
    </row>
    <row r="22" spans="1:12" ht="38.25">
      <c r="A22" s="21" t="s">
        <v>0</v>
      </c>
      <c r="B22" s="22" t="s">
        <v>1</v>
      </c>
      <c r="C22" s="23" t="s">
        <v>2</v>
      </c>
      <c r="D22" s="24" t="s">
        <v>80</v>
      </c>
      <c r="E22" s="25">
        <v>0</v>
      </c>
      <c r="F22" s="26">
        <v>0</v>
      </c>
      <c r="G22" s="25">
        <v>0</v>
      </c>
      <c r="H22" s="27">
        <v>0</v>
      </c>
      <c r="I22" s="27">
        <v>0</v>
      </c>
      <c r="J22" s="27">
        <v>0</v>
      </c>
      <c r="K22" s="28">
        <v>0</v>
      </c>
      <c r="L22" s="29">
        <v>0</v>
      </c>
    </row>
    <row r="23" spans="1:12" ht="51">
      <c r="A23" s="21" t="s">
        <v>0</v>
      </c>
      <c r="B23" s="22" t="s">
        <v>3</v>
      </c>
      <c r="C23" s="23" t="s">
        <v>4</v>
      </c>
      <c r="D23" s="24" t="s">
        <v>122</v>
      </c>
      <c r="E23" s="25">
        <v>0</v>
      </c>
      <c r="F23" s="26">
        <v>0</v>
      </c>
      <c r="G23" s="25">
        <v>0</v>
      </c>
      <c r="H23" s="27">
        <v>0</v>
      </c>
      <c r="I23" s="27">
        <v>0</v>
      </c>
      <c r="J23" s="27">
        <v>0</v>
      </c>
      <c r="K23" s="28">
        <v>0</v>
      </c>
      <c r="L23" s="29">
        <v>0</v>
      </c>
    </row>
    <row r="24" spans="1:12" ht="140.25">
      <c r="A24" s="21" t="s">
        <v>5</v>
      </c>
      <c r="B24" s="22" t="s">
        <v>6</v>
      </c>
      <c r="C24" s="23" t="s">
        <v>7</v>
      </c>
      <c r="D24" s="24" t="s">
        <v>130</v>
      </c>
      <c r="E24" s="25">
        <v>0</v>
      </c>
      <c r="F24" s="26">
        <v>0</v>
      </c>
      <c r="G24" s="25">
        <v>0</v>
      </c>
      <c r="H24" s="27">
        <v>0</v>
      </c>
      <c r="I24" s="27">
        <v>0</v>
      </c>
      <c r="J24" s="27">
        <v>0</v>
      </c>
      <c r="K24" s="28">
        <v>0</v>
      </c>
      <c r="L24" s="29">
        <v>0</v>
      </c>
    </row>
    <row r="25" spans="1:12" ht="191.25">
      <c r="A25" s="21" t="s">
        <v>5</v>
      </c>
      <c r="B25" s="22" t="s">
        <v>94</v>
      </c>
      <c r="C25" s="23" t="s">
        <v>95</v>
      </c>
      <c r="D25" s="24" t="s">
        <v>131</v>
      </c>
      <c r="E25" s="25">
        <v>0</v>
      </c>
      <c r="F25" s="26">
        <v>0</v>
      </c>
      <c r="G25" s="25">
        <v>0</v>
      </c>
      <c r="H25" s="27">
        <v>0</v>
      </c>
      <c r="I25" s="27">
        <v>0</v>
      </c>
      <c r="J25" s="27">
        <v>0</v>
      </c>
      <c r="K25" s="28">
        <v>0</v>
      </c>
      <c r="L25" s="29">
        <v>0</v>
      </c>
    </row>
    <row r="26" spans="1:12" ht="63.75">
      <c r="A26" s="21" t="s">
        <v>8</v>
      </c>
      <c r="B26" s="22" t="s">
        <v>9</v>
      </c>
      <c r="C26" s="23" t="s">
        <v>10</v>
      </c>
      <c r="D26" s="24" t="s">
        <v>132</v>
      </c>
      <c r="E26" s="25">
        <v>0</v>
      </c>
      <c r="F26" s="26">
        <v>0</v>
      </c>
      <c r="G26" s="25">
        <v>0</v>
      </c>
      <c r="H26" s="27">
        <v>0</v>
      </c>
      <c r="I26" s="27">
        <v>0</v>
      </c>
      <c r="J26" s="27">
        <v>0</v>
      </c>
      <c r="K26" s="28">
        <v>0</v>
      </c>
      <c r="L26" s="29">
        <v>0</v>
      </c>
    </row>
    <row r="27" spans="1:12" ht="102">
      <c r="A27" s="21" t="s">
        <v>11</v>
      </c>
      <c r="B27" s="22" t="s">
        <v>12</v>
      </c>
      <c r="C27" s="23" t="s">
        <v>13</v>
      </c>
      <c r="D27" s="24" t="s">
        <v>133</v>
      </c>
      <c r="E27" s="25">
        <v>0</v>
      </c>
      <c r="F27" s="26">
        <v>0</v>
      </c>
      <c r="G27" s="25">
        <v>0</v>
      </c>
      <c r="H27" s="27">
        <v>0</v>
      </c>
      <c r="I27" s="27">
        <v>0</v>
      </c>
      <c r="J27" s="27">
        <v>0</v>
      </c>
      <c r="K27" s="28">
        <v>0</v>
      </c>
      <c r="L27" s="29">
        <v>0</v>
      </c>
    </row>
    <row r="28" spans="1:12" ht="63.75">
      <c r="A28" s="21" t="s">
        <v>96</v>
      </c>
      <c r="B28" s="22" t="s">
        <v>97</v>
      </c>
      <c r="C28" s="23" t="s">
        <v>98</v>
      </c>
      <c r="D28" s="24" t="s">
        <v>134</v>
      </c>
      <c r="E28" s="25">
        <v>0</v>
      </c>
      <c r="F28" s="26">
        <v>0</v>
      </c>
      <c r="G28" s="25">
        <v>0</v>
      </c>
      <c r="H28" s="27">
        <v>0</v>
      </c>
      <c r="I28" s="27">
        <v>-8566</v>
      </c>
      <c r="J28" s="27">
        <v>-6487</v>
      </c>
      <c r="K28" s="28">
        <v>0</v>
      </c>
      <c r="L28" s="29">
        <v>0</v>
      </c>
    </row>
    <row r="29" spans="1:12" ht="63.75">
      <c r="A29" s="21" t="s">
        <v>99</v>
      </c>
      <c r="B29" s="22" t="s">
        <v>100</v>
      </c>
      <c r="C29" s="23" t="s">
        <v>98</v>
      </c>
      <c r="D29" s="24" t="s">
        <v>141</v>
      </c>
      <c r="E29" s="25">
        <v>0</v>
      </c>
      <c r="F29" s="26">
        <v>0</v>
      </c>
      <c r="G29" s="25">
        <v>0</v>
      </c>
      <c r="H29" s="27">
        <v>0</v>
      </c>
      <c r="I29" s="27">
        <v>-3989</v>
      </c>
      <c r="J29" s="27">
        <v>-4039</v>
      </c>
      <c r="K29" s="28">
        <v>0</v>
      </c>
      <c r="L29" s="29">
        <v>0</v>
      </c>
    </row>
    <row r="30" spans="1:12" ht="63.75">
      <c r="A30" s="21" t="s">
        <v>101</v>
      </c>
      <c r="B30" s="22" t="s">
        <v>102</v>
      </c>
      <c r="C30" s="23" t="s">
        <v>103</v>
      </c>
      <c r="D30" s="24" t="s">
        <v>135</v>
      </c>
      <c r="E30" s="25">
        <v>0</v>
      </c>
      <c r="F30" s="26">
        <v>0</v>
      </c>
      <c r="G30" s="25">
        <v>0</v>
      </c>
      <c r="H30" s="27">
        <v>0</v>
      </c>
      <c r="I30" s="27">
        <v>-12860018</v>
      </c>
      <c r="J30" s="27">
        <v>-8565476</v>
      </c>
      <c r="K30" s="28">
        <v>0</v>
      </c>
      <c r="L30" s="29">
        <v>0</v>
      </c>
    </row>
    <row r="31" spans="1:12" ht="63.75">
      <c r="A31" s="21" t="s">
        <v>101</v>
      </c>
      <c r="B31" s="22" t="s">
        <v>102</v>
      </c>
      <c r="C31" s="23" t="s">
        <v>98</v>
      </c>
      <c r="D31" s="24" t="s">
        <v>134</v>
      </c>
      <c r="E31" s="25">
        <v>0</v>
      </c>
      <c r="F31" s="26">
        <v>0</v>
      </c>
      <c r="G31" s="25">
        <v>0</v>
      </c>
      <c r="H31" s="27">
        <v>0</v>
      </c>
      <c r="I31" s="27">
        <v>-52466</v>
      </c>
      <c r="J31" s="27">
        <v>-39732</v>
      </c>
      <c r="K31" s="28">
        <v>0</v>
      </c>
      <c r="L31" s="29">
        <v>0</v>
      </c>
    </row>
    <row r="32" spans="1:12" ht="63.75">
      <c r="A32" s="21" t="s">
        <v>104</v>
      </c>
      <c r="B32" s="22" t="s">
        <v>105</v>
      </c>
      <c r="C32" s="23" t="s">
        <v>98</v>
      </c>
      <c r="D32" s="24" t="s">
        <v>134</v>
      </c>
      <c r="E32" s="25">
        <v>0</v>
      </c>
      <c r="F32" s="26">
        <v>0</v>
      </c>
      <c r="G32" s="25">
        <v>0</v>
      </c>
      <c r="H32" s="27">
        <v>0</v>
      </c>
      <c r="I32" s="27">
        <v>-554218</v>
      </c>
      <c r="J32" s="27">
        <v>-492778</v>
      </c>
      <c r="K32" s="28">
        <v>0</v>
      </c>
      <c r="L32" s="29">
        <v>0</v>
      </c>
    </row>
    <row r="33" spans="1:12" ht="63.75">
      <c r="A33" s="21" t="s">
        <v>106</v>
      </c>
      <c r="B33" s="22" t="s">
        <v>107</v>
      </c>
      <c r="C33" s="23" t="s">
        <v>98</v>
      </c>
      <c r="D33" s="24" t="s">
        <v>134</v>
      </c>
      <c r="E33" s="25">
        <v>0</v>
      </c>
      <c r="F33" s="26">
        <v>0</v>
      </c>
      <c r="G33" s="25">
        <v>0</v>
      </c>
      <c r="H33" s="27">
        <v>0</v>
      </c>
      <c r="I33" s="27">
        <v>-14990</v>
      </c>
      <c r="J33" s="27">
        <v>-11352</v>
      </c>
      <c r="K33" s="28">
        <v>0</v>
      </c>
      <c r="L33" s="29">
        <v>0</v>
      </c>
    </row>
    <row r="34" spans="1:12" ht="38.25">
      <c r="A34" s="7" t="s">
        <v>14</v>
      </c>
      <c r="B34" s="4" t="s">
        <v>16</v>
      </c>
      <c r="C34" s="3" t="s">
        <v>15</v>
      </c>
      <c r="D34" s="15" t="s">
        <v>81</v>
      </c>
      <c r="E34" s="17">
        <v>0</v>
      </c>
      <c r="F34" s="19">
        <v>0</v>
      </c>
      <c r="G34" s="17">
        <v>1442000</v>
      </c>
      <c r="H34" s="5">
        <v>0</v>
      </c>
      <c r="I34" s="5">
        <v>0</v>
      </c>
      <c r="J34" s="5">
        <v>0</v>
      </c>
      <c r="K34" s="6">
        <v>0</v>
      </c>
      <c r="L34" s="8">
        <v>0</v>
      </c>
    </row>
    <row r="35" spans="1:12" ht="38.25">
      <c r="A35" s="7" t="s">
        <v>17</v>
      </c>
      <c r="B35" s="4" t="s">
        <v>18</v>
      </c>
      <c r="C35" s="3" t="s">
        <v>19</v>
      </c>
      <c r="D35" s="15" t="s">
        <v>82</v>
      </c>
      <c r="E35" s="17">
        <v>0</v>
      </c>
      <c r="F35" s="19">
        <v>0</v>
      </c>
      <c r="G35" s="17">
        <v>0</v>
      </c>
      <c r="H35" s="5">
        <v>0</v>
      </c>
      <c r="I35" s="5">
        <v>0</v>
      </c>
      <c r="J35" s="5">
        <v>0</v>
      </c>
      <c r="K35" s="6">
        <v>0</v>
      </c>
      <c r="L35" s="8">
        <v>0</v>
      </c>
    </row>
    <row r="36" spans="1:12" ht="51">
      <c r="A36" s="7" t="s">
        <v>116</v>
      </c>
      <c r="B36" s="4" t="s">
        <v>117</v>
      </c>
      <c r="C36" s="3" t="s">
        <v>118</v>
      </c>
      <c r="D36" s="15" t="s">
        <v>119</v>
      </c>
      <c r="E36" s="17">
        <v>0</v>
      </c>
      <c r="F36" s="19">
        <v>0</v>
      </c>
      <c r="G36" s="17">
        <v>0</v>
      </c>
      <c r="H36" s="5">
        <v>0</v>
      </c>
      <c r="I36" s="5">
        <v>800000</v>
      </c>
      <c r="J36" s="5">
        <v>0</v>
      </c>
      <c r="K36" s="6">
        <v>0</v>
      </c>
      <c r="L36" s="8">
        <v>0</v>
      </c>
    </row>
    <row r="37" spans="1:12" ht="51">
      <c r="A37" s="7" t="s">
        <v>20</v>
      </c>
      <c r="B37" s="4" t="s">
        <v>22</v>
      </c>
      <c r="C37" s="3" t="s">
        <v>21</v>
      </c>
      <c r="D37" s="15" t="s">
        <v>142</v>
      </c>
      <c r="E37" s="17">
        <v>0</v>
      </c>
      <c r="F37" s="19">
        <v>0</v>
      </c>
      <c r="G37" s="17">
        <v>0</v>
      </c>
      <c r="H37" s="5">
        <v>0</v>
      </c>
      <c r="I37" s="5">
        <v>400000</v>
      </c>
      <c r="J37" s="5">
        <v>400000</v>
      </c>
      <c r="K37" s="6">
        <v>0</v>
      </c>
      <c r="L37" s="8">
        <v>0</v>
      </c>
    </row>
    <row r="38" spans="1:12" ht="51">
      <c r="A38" s="7" t="s">
        <v>23</v>
      </c>
      <c r="B38" s="4" t="s">
        <v>24</v>
      </c>
      <c r="C38" s="3" t="s">
        <v>108</v>
      </c>
      <c r="D38" s="15" t="s">
        <v>109</v>
      </c>
      <c r="E38" s="17">
        <v>0</v>
      </c>
      <c r="F38" s="19">
        <v>0</v>
      </c>
      <c r="G38" s="17">
        <v>0</v>
      </c>
      <c r="H38" s="5">
        <v>0</v>
      </c>
      <c r="I38" s="5">
        <v>0</v>
      </c>
      <c r="J38" s="5">
        <v>0</v>
      </c>
      <c r="K38" s="6">
        <v>0</v>
      </c>
      <c r="L38" s="8">
        <v>0</v>
      </c>
    </row>
    <row r="39" spans="1:12" ht="63.75">
      <c r="A39" s="7" t="s">
        <v>23</v>
      </c>
      <c r="B39" s="4" t="s">
        <v>110</v>
      </c>
      <c r="C39" s="3" t="s">
        <v>111</v>
      </c>
      <c r="D39" s="15" t="s">
        <v>112</v>
      </c>
      <c r="E39" s="17">
        <v>0</v>
      </c>
      <c r="F39" s="19">
        <v>0</v>
      </c>
      <c r="G39" s="17">
        <v>0</v>
      </c>
      <c r="H39" s="5">
        <v>0</v>
      </c>
      <c r="I39" s="5">
        <v>0</v>
      </c>
      <c r="J39" s="5">
        <v>0</v>
      </c>
      <c r="K39" s="6">
        <v>0</v>
      </c>
      <c r="L39" s="8">
        <v>0</v>
      </c>
    </row>
    <row r="40" spans="1:12" ht="89.25">
      <c r="A40" s="7" t="s">
        <v>23</v>
      </c>
      <c r="B40" s="4" t="s">
        <v>25</v>
      </c>
      <c r="C40" s="3" t="s">
        <v>26</v>
      </c>
      <c r="D40" s="15" t="s">
        <v>136</v>
      </c>
      <c r="E40" s="17">
        <v>0</v>
      </c>
      <c r="F40" s="19">
        <v>0</v>
      </c>
      <c r="G40" s="17">
        <v>0</v>
      </c>
      <c r="H40" s="5">
        <v>0</v>
      </c>
      <c r="I40" s="5">
        <v>0</v>
      </c>
      <c r="J40" s="5">
        <v>0</v>
      </c>
      <c r="K40" s="6">
        <v>0</v>
      </c>
      <c r="L40" s="8">
        <v>0</v>
      </c>
    </row>
    <row r="41" spans="1:12" ht="38.25">
      <c r="A41" s="7" t="s">
        <v>27</v>
      </c>
      <c r="B41" s="4" t="s">
        <v>28</v>
      </c>
      <c r="C41" s="3" t="s">
        <v>90</v>
      </c>
      <c r="D41" s="15" t="s">
        <v>83</v>
      </c>
      <c r="E41" s="17">
        <v>0</v>
      </c>
      <c r="F41" s="19">
        <v>0</v>
      </c>
      <c r="G41" s="17">
        <v>0</v>
      </c>
      <c r="H41" s="5">
        <v>0</v>
      </c>
      <c r="I41" s="5">
        <v>0</v>
      </c>
      <c r="J41" s="5">
        <v>0</v>
      </c>
      <c r="K41" s="6">
        <v>0</v>
      </c>
      <c r="L41" s="8">
        <v>0</v>
      </c>
    </row>
    <row r="42" spans="1:12" ht="76.5">
      <c r="A42" s="7" t="s">
        <v>27</v>
      </c>
      <c r="B42" s="4" t="s">
        <v>113</v>
      </c>
      <c r="C42" s="3" t="s">
        <v>114</v>
      </c>
      <c r="D42" s="15" t="s">
        <v>115</v>
      </c>
      <c r="E42" s="17">
        <v>0</v>
      </c>
      <c r="F42" s="19">
        <v>0</v>
      </c>
      <c r="G42" s="17">
        <v>0</v>
      </c>
      <c r="H42" s="5">
        <v>0</v>
      </c>
      <c r="I42" s="5">
        <v>0</v>
      </c>
      <c r="J42" s="5">
        <v>0</v>
      </c>
      <c r="K42" s="6">
        <v>0</v>
      </c>
      <c r="L42" s="8">
        <v>0</v>
      </c>
    </row>
    <row r="43" spans="1:12" ht="51">
      <c r="A43" s="7" t="s">
        <v>27</v>
      </c>
      <c r="B43" s="4" t="s">
        <v>29</v>
      </c>
      <c r="C43" s="3" t="s">
        <v>30</v>
      </c>
      <c r="D43" s="15" t="s">
        <v>84</v>
      </c>
      <c r="E43" s="17">
        <v>0</v>
      </c>
      <c r="F43" s="19">
        <v>0</v>
      </c>
      <c r="G43" s="17">
        <v>0</v>
      </c>
      <c r="H43" s="5">
        <v>0</v>
      </c>
      <c r="I43" s="5">
        <v>0</v>
      </c>
      <c r="J43" s="5">
        <v>0</v>
      </c>
      <c r="K43" s="6">
        <v>0</v>
      </c>
      <c r="L43" s="8">
        <v>0</v>
      </c>
    </row>
    <row r="44" spans="1:12" ht="39" thickBot="1">
      <c r="A44" s="9" t="s">
        <v>27</v>
      </c>
      <c r="B44" s="10" t="s">
        <v>31</v>
      </c>
      <c r="C44" s="11" t="s">
        <v>32</v>
      </c>
      <c r="D44" s="16" t="s">
        <v>85</v>
      </c>
      <c r="E44" s="18">
        <v>0</v>
      </c>
      <c r="F44" s="20">
        <v>0</v>
      </c>
      <c r="G44" s="18">
        <v>0</v>
      </c>
      <c r="H44" s="12">
        <v>0</v>
      </c>
      <c r="I44" s="12">
        <v>0</v>
      </c>
      <c r="J44" s="12">
        <v>0</v>
      </c>
      <c r="K44" s="13">
        <v>0</v>
      </c>
      <c r="L44" s="14">
        <v>0</v>
      </c>
    </row>
    <row r="45" spans="5:12" ht="12.75">
      <c r="E45" s="2">
        <f aca="true" t="shared" si="0" ref="E45:L45">SUM(E5:E44)</f>
        <v>-5059000</v>
      </c>
      <c r="F45" s="2">
        <f t="shared" si="0"/>
        <v>-4983400</v>
      </c>
      <c r="G45" s="2">
        <f t="shared" si="0"/>
        <v>4253021</v>
      </c>
      <c r="H45" s="2">
        <f t="shared" si="0"/>
        <v>-716761</v>
      </c>
      <c r="I45" s="2">
        <f t="shared" si="0"/>
        <v>-12294247</v>
      </c>
      <c r="J45" s="2">
        <f t="shared" si="0"/>
        <v>-8719864</v>
      </c>
      <c r="K45" s="32">
        <f t="shared" si="0"/>
        <v>4</v>
      </c>
      <c r="L45" s="32">
        <f t="shared" si="0"/>
        <v>4</v>
      </c>
    </row>
  </sheetData>
  <printOptions/>
  <pageMargins left="0.5" right="0.5" top="0.53" bottom="0.66" header="0.3" footer="0.4"/>
  <pageSetup horizontalDpi="600" verticalDpi="600" orientation="landscape" paperSize="153" scale="75" r:id="rId1"/>
  <headerFooter alignWithMargins="0">
    <oddFooter>&amp;L&amp;D&amp;RPage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Commonwealth of Virginia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Summary of 2008 Session Executive Amendments to HB/SB 30</dc:title>
  <dc:subject>Summary of 2008 Session Executive Amendments to HB/SB 30</dc:subject>
  <dc:creator>Virginia Department of Planning &amp; Budget</dc:creator>
  <cp:keywords/>
  <dc:description/>
  <cp:lastModifiedBy>axa</cp:lastModifiedBy>
  <cp:lastPrinted>2008-01-14T20:55:17Z</cp:lastPrinted>
  <dcterms:created xsi:type="dcterms:W3CDTF">1996-10-14T23:33:28Z</dcterms:created>
  <dcterms:modified xsi:type="dcterms:W3CDTF">2008-06-27T18:50:59Z</dcterms:modified>
  <cp:category/>
  <cp:version/>
  <cp:contentType/>
  <cp:contentStatus/>
</cp:coreProperties>
</file>