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'ATLReductionElection'!$A$5:$K$9</definedName>
  </definedNames>
  <calcPr fullCalcOnLoad="1"/>
</workbook>
</file>

<file path=xl/sharedStrings.xml><?xml version="1.0" encoding="utf-8"?>
<sst xmlns="http://schemas.openxmlformats.org/spreadsheetml/2006/main" count="57" uniqueCount="43">
  <si>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</si>
  <si>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</si>
  <si>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</si>
  <si>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</si>
  <si>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</si>
  <si>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</si>
  <si>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</si>
  <si>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</si>
  <si>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</si>
  <si>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</si>
  <si>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</si>
  <si>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</si>
  <si>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</si>
  <si>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</si>
  <si>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</si>
  <si>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</si>
  <si>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</si>
  <si>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</si>
  <si>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</si>
  <si>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</si>
  <si>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</si>
  <si>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</si>
  <si>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</si>
  <si>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</si>
  <si>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</si>
  <si>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</si>
  <si>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</si>
  <si>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</si>
  <si>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</si>
  <si>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</si>
  <si>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</si>
  <si>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</si>
  <si>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</si>
  <si>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</si>
  <si>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30710</t>
  </si>
  <si>
    <t>Financial Assistance for Regional Jail Operations</t>
  </si>
  <si>
    <t>35604</t>
  </si>
  <si>
    <t>Financial Assistance for Regional Jail Per Diem</t>
  </si>
  <si>
    <t/>
  </si>
  <si>
    <t>999992</t>
  </si>
  <si>
    <t>REIMBURSEMENT TO THE COMMONWEALTH</t>
  </si>
  <si>
    <t>8491</t>
  </si>
  <si>
    <t>Southside Regional Jail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</si>
</sst>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2">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3"/>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Southside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41</v>
      </c>
      <c r="C6" s="12" t="s">
        <v>42</v>
      </c>
      <c r="D6" s="12">
        <v>4</v>
      </c>
      <c r="E6" s="12">
        <v>157</v>
      </c>
      <c r="F6" s="20" t="s">
        <v>33</v>
      </c>
      <c r="G6" s="21" t="s">
        <v>34</v>
      </c>
      <c r="H6" s="20" t="s">
        <v>35</v>
      </c>
      <c r="I6" s="22">
        <v>1541202</v>
      </c>
      <c r="J6" s="22">
        <v>85796</v>
      </c>
      <c r="K6" s="23">
        <v>0</v>
      </c>
    </row>
    <row r="7" spans="1:11" ht="13.5" thickBot="1">
      <c r="A7" s="45">
        <v>5</v>
      </c>
      <c r="B7" s="45" t="s">
        <v>41</v>
      </c>
      <c r="C7" s="45" t="s">
        <v>42</v>
      </c>
      <c r="D7" s="45">
        <v>4</v>
      </c>
      <c r="E7" s="45">
        <v>157</v>
      </c>
      <c r="F7" s="46" t="s">
        <v>33</v>
      </c>
      <c r="G7" s="47" t="s">
        <v>36</v>
      </c>
      <c r="H7" s="46" t="s">
        <v>37</v>
      </c>
      <c r="I7" s="48">
        <v>535838</v>
      </c>
      <c r="J7" s="48">
        <v>29829</v>
      </c>
      <c r="K7" s="49">
        <v>0</v>
      </c>
    </row>
    <row r="8" spans="1:11" ht="17.25" customHeight="1" thickBot="1">
      <c r="A8" s="40">
        <v>5</v>
      </c>
      <c r="B8" s="40" t="s">
        <v>41</v>
      </c>
      <c r="C8" s="40" t="s">
        <v>42</v>
      </c>
      <c r="D8" s="40">
        <v>999</v>
      </c>
      <c r="E8" s="40">
        <v>9999</v>
      </c>
      <c r="F8" s="41" t="s">
        <v>38</v>
      </c>
      <c r="G8" s="42" t="s">
        <v>39</v>
      </c>
      <c r="H8" s="41" t="s">
        <v>40</v>
      </c>
      <c r="I8" s="43">
        <v>0</v>
      </c>
      <c r="J8" s="43">
        <v>0</v>
      </c>
      <c r="K8" s="44">
        <v>0</v>
      </c>
    </row>
    <row r="9" spans="1:11" ht="12.75">
      <c r="A9" s="17"/>
      <c r="B9" s="17"/>
      <c r="C9" s="17"/>
      <c r="D9" s="17"/>
      <c r="E9" s="17"/>
      <c r="F9" s="17"/>
      <c r="G9" s="17"/>
      <c r="H9" s="17"/>
      <c r="I9" s="18"/>
      <c r="J9" s="18"/>
      <c r="K9" s="19"/>
    </row>
    <row r="10" spans="8:11" ht="12.75">
      <c r="H10" s="9" t="s">
        <v>12</v>
      </c>
      <c r="I10" s="16">
        <f>SUM(I6:I9)</f>
        <v>2077040</v>
      </c>
      <c r="J10" s="16">
        <f>SUM(J6:J9)</f>
        <v>115625</v>
      </c>
      <c r="K10" s="16">
        <f>SUM(K6:K9)</f>
        <v>0</v>
      </c>
    </row>
    <row r="11" spans="9:11" ht="12.75">
      <c r="I11" s="11"/>
      <c r="J11" s="11"/>
      <c r="K11" s="15"/>
    </row>
    <row r="12" spans="9:11" ht="12.75">
      <c r="I12" s="11"/>
      <c r="J12" s="13" t="s">
        <v>13</v>
      </c>
      <c r="K12" s="14">
        <f>J10-K10</f>
        <v>115625</v>
      </c>
    </row>
    <row r="13" spans="9:11" ht="12.75">
      <c r="I13" s="11"/>
      <c r="J13" s="11"/>
      <c r="K13"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50" t="s">
        <v>24</v>
      </c>
      <c r="B13" s="51"/>
      <c r="C13" s="51"/>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2011-06-13T14:29:39Z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