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25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 name="_xlnm.Print_Area" localSheetId="0">'ARPA Fund Proposals'!$B$1:$K$12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<sst xmlns="http://schemas.openxmlformats.org/spreadsheetml/2006/main" count="726" uniqueCount="524">
  <si>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</si>
  <si>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</si>
  <si>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</si>
  <si>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</si>
  <si>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</si>
  <si>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</si>
  <si>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</si>
  <si>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</si>
  <si>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</si>
  <si>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</si>
  <si>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</si>
  <si>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</si>
  <si>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</si>
  <si>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</si>
  <si>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</si>
  <si>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</si>
  <si>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</si>
  <si>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</si>
  <si>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</si>
  <si>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</si>
  <si>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</si>
  <si>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</si>
  <si>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</si>
  <si>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</si>
  <si>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</si>
  <si>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</si>
  <si>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</si>
  <si>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</si>
  <si>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</si>
  <si>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</si>
  <si>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</si>
  <si>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</si>
  <si>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</si>
  <si>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</si>
  <si>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</si>
  <si>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</si>
  <si>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</si>
  <si>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</si>
  <si>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</si>
  <si>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</si>
  <si>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</si>
  <si>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</si>
  <si>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</si>
  <si>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</si>
  <si>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</si>
  <si>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</si>
  <si>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</si>
  <si>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</si>
  <si>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</si>
  <si>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</si>
  <si>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</si>
  <si>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</si>
  <si>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</si>
  <si>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</si>
  <si>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</si>
  <si>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</si>
  <si>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</si>
  <si>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</si>
  <si>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</si>
  <si>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</si>
  <si>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</si>
  <si>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</si>
  <si>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</si>
  <si>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</si>
  <si>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</si>
  <si>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</si>
  <si>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</si>
  <si>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</si>
  <si>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</si>
  <si>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</si>
  <si>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</si>
  <si>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</si>
  <si>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</si>
  <si>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</si>
  <si>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</si>
  <si>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</si>
  <si>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</si>
  <si>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</si>
  <si>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</si>
  <si>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</si>
  <si>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</si>
  <si>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</si>
  <si>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</si>
  <si>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</si>
  <si>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</si>
  <si>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</si>
  <si>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</si>
  <si>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</si>
  <si>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</si>
  <si>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</si>
  <si>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</si>
  <si>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</si>
  <si>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</si>
  <si>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</si>
  <si>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</si>
  <si>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</si>
  <si>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</si>
  <si>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</si>
  <si>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</si>
  <si>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</si>
  <si>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</si>
  <si>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</si>
  <si>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</si>
  <si>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</si>
  <si>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</si>
  <si>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</si>
  <si>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</si>
  <si>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</si>
  <si>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</si>
  <si>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</si>
  <si>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</si>
  <si>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</si>
  <si>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</si>
  <si>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</si>
  <si>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</si>
  <si>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</si>
  <si>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</si>
  <si>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</si>
  <si>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</si>
  <si>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</si>
  <si>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</si>
  <si>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</si>
  <si>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</si>
  <si>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</si>
  <si>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</si>
  <si>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</si>
  <si>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</si>
  <si>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</si>
  <si>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</si>
  <si>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</si>
  <si>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</si>
  <si>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</si>
  <si>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</si>
  <si>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</si>
  <si>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</si>
  <si>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</si>
  <si>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</si>
  <si>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</si>
  <si>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</si>
  <si>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</si>
  <si>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</si>
  <si>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</si>
  <si>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</si>
  <si>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</si>
  <si>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</si>
  <si>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</si>
  <si>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</si>
  <si>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</si>
  <si>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</si>
  <si>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</si>
  <si>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</si>
  <si>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</si>
  <si>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</si>
  <si>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</si>
  <si>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</si>
  <si>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</si>
  <si>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</si>
  <si>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</si>
  <si>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</si>
  <si>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</si>
  <si>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</si>
  <si>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</si>
  <si>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</si>
  <si>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</si>
  <si>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</si>
  <si>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</si>
  <si>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</si>
  <si>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</si>
  <si>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</si>
  <si>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</si>
  <si>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</si>
  <si>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</si>
  <si>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</si>
  <si>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</si>
  <si>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</si>
  <si>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</si>
  <si>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</si>
  <si>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</si>
  <si>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</si>
  <si>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</si>
  <si>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</si>
  <si>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</si>
  <si>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</si>
  <si>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</si>
  <si>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</si>
  <si>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</si>
  <si>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</si>
  <si>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</si>
  <si>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</si>
  <si>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</si>
  <si>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</si>
  <si>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</si>
  <si>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</si>
  <si>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</si>
  <si>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</si>
  <si>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</si>
  <si>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</si>
  <si>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</si>
  <si>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</si>
  <si>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</si>
  <si>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</si>
  <si>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</si>
  <si>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</si>
  <si>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</si>
  <si>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</si>
  <si>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</si>
  <si>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</si>
  <si>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</si>
  <si>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</si>
  <si>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</si>
  <si>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</si>
  <si>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</si>
  <si>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</si>
  <si>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</si>
  <si>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</si>
  <si>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</si>
  <si>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</si>
  <si>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</si>
  <si>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</si>
  <si>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</si>
  <si>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</si>
  <si>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</si>
  <si>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</si>
  <si>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</si>
  <si>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</si>
  <si>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</si>
  <si>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</si>
  <si>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</si>
  <si>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</si>
  <si>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</si>
  <si>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</si>
  <si>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</si>
  <si>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</si>
  <si>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</si>
  <si>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</si>
  <si>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</si>
  <si>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</si>
  <si>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</si>
  <si>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</si>
  <si>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</si>
  <si>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</si>
  <si>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</si>
  <si>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</si>
  <si>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</si>
  <si>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</si>
  <si>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</si>
  <si>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</si>
  <si>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</si>
  <si>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</si>
  <si>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</si>
  <si>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</si>
  <si>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</si>
  <si>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</si>
  <si>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</si>
  <si>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</si>
  <si>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</si>
  <si>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</si>
  <si>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</si>
  <si>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</si>
  <si>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</si>
  <si>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</si>
  <si>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</si>
  <si>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</si>
  <si>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</si>
  <si>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</si>
  <si>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</si>
  <si>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</si>
  <si>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</si>
  <si>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</si>
  <si>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</si>
  <si>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</si>
  <si>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</si>
  <si>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</si>
  <si>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</si>
  <si>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</si>
  <si>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</si>
  <si>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</si>
  <si>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</si>
  <si>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</si>
  <si>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</si>
  <si>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</si>
  <si>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</si>
  <si>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</si>
  <si>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</si>
  <si>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</si>
  <si>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</si>
  <si>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</si>
  <si>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</si>
  <si>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</si>
  <si>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</si>
  <si>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</si>
  <si>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</si>
  <si>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</si>
  <si>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</si>
  <si>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</si>
  <si>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</si>
  <si>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</si>
  <si>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</si>
  <si>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</si>
  <si>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</si>
  <si>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</si>
  <si>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</si>
  <si>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</si>
  <si>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</si>
  <si>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</si>
  <si>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</si>
  <si>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</si>
  <si>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</si>
  <si>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</si>
  <si>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</si>
  <si>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</si>
  <si>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</si>
  <si>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</si>
  <si>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</si>
  <si>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</si>
  <si>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</si>
  <si>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</si>
  <si>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</si>
  <si>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</si>
  <si>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</si>
  <si>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</si>
  <si>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</si>
  <si>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</si>
  <si>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</si>
  <si>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</si>
  <si>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</si>
  <si>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</si>
  <si>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</si>
  <si>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</si>
  <si>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</si>
  <si>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</si>
  <si>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</si>
  <si>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</si>
  <si>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</si>
  <si>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</si>
  <si>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</si>
  <si>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</si>
  <si>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</si>
  <si>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</si>
  <si>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</si>
  <si>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</si>
  <si>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</si>
  <si>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</si>
  <si>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</si>
  <si>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</si>
  <si>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</si>
  <si>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</si>
  <si>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</si>
  <si>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</si>
  <si>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</si>
  <si>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</si>
  <si>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</si>
  <si>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</si>
  <si>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</si>
  <si>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</si>
  <si>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</si>
  <si>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</si>
  <si>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</si>
  <si>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</si>
  <si>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</si>
  <si>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</si>
  <si>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</si>
  <si>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</si>
  <si>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</si>
  <si>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</si>
  <si>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</si>
  <si>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</si>
  <si>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</si>
  <si>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</si>
  <si>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</si>
  <si>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</si>
  <si>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</si>
  <si>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</si>
  <si>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</si>
  <si>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</si>
  <si>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</si>
  <si>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</si>
  <si>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</si>
  <si>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</si>
  <si>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</si>
  <si>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</si>
  <si>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</si>
  <si>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</si>
  <si>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</si>
  <si>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</si>
  <si>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</si>
  <si>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</si>
  <si>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</si>
  <si>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</si>
  <si>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</si>
  <si>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</si>
  <si>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</si>
  <si>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</si>
  <si>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</si>
  <si>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</si>
  <si>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</si>
  <si>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</si>
  <si>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</si>
  <si>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</si>
  <si>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</si>
  <si>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</si>
  <si>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</si>
  <si>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</si>
  <si>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</si>
  <si>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</si>
  <si>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</si>
  <si>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</si>
  <si>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</si>
  <si>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</si>
  <si>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</si>
  <si>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</si>
  <si>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</si>
  <si>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</si>
  <si>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</si>
  <si>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</si>
  <si>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</si>
  <si>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</si>
  <si>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</si>
  <si>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</si>
  <si>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</si>
  <si>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</si>
  <si>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</si>
  <si>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</si>
  <si>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</si>
  <si>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</si>
  <si>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</si>
  <si>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</si>
  <si>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</si>
  <si>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</si>
  <si>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</si>
  <si>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</si>
  <si>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</si>
  <si>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</si>
  <si>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</si>
  <si>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</si>
  <si>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</si>
  <si>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</si>
  <si>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</si>
  <si>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</si>
  <si>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</si>
  <si>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</si>
  <si>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</si>
  <si>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</si>
  <si>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</si>
  <si>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</si>
  <si>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</si>
  <si>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</si>
  <si>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</si>
  <si>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</si>
  <si>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</si>
  <si>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</si>
  <si>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</si>
  <si>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</si>
  <si>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</si>
  <si>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</si>
  <si>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</si>
  <si>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</si>
  <si>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</si>
  <si>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</si>
  <si>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</si>
  <si>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</si>
  <si>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</si>
  <si>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</si>
  <si>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</si>
  <si>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</si>
  <si>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</si>
  <si>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</si>
  <si>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</si>
  <si>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</si>
  <si>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</si>
  <si>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</si>
  <si>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</si>
  <si>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</si>
  <si>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</si>
  <si>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</si>
  <si>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</si>
  <si>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</si>
  <si>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</si>
  <si>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</si>
  <si>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</si>
  <si>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</si>
  <si>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</si>
  <si>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</si>
  <si>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</si>
  <si>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</si>
  <si>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</si>
  <si>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</si>
  <si>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</si>
  <si>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</si>
  <si>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</si>
  <si>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</si>
  <si>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</si>
  <si>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</si>
  <si>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</si>
  <si>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</si>
  <si>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</si>
  <si>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</si>
  <si>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</si>
  <si>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</si>
  <si>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Funding for Regional Criminal Justice Training Academies</t>
  </si>
  <si>
    <t>DCJS Office of Gun Violence Prevention</t>
  </si>
  <si>
    <t>Marcus Alert Training for LEO &amp; Dispatcher</t>
  </si>
  <si>
    <t>Public Safety Recruitment &amp; Enhancement Program</t>
  </si>
  <si>
    <t>Sexual &amp; Domestic Violence Victim Fund</t>
  </si>
  <si>
    <t>Services for Victims of Crime</t>
  </si>
  <si>
    <t>Additional technological resources for DCJS staff</t>
  </si>
  <si>
    <t>State Telemedicine Contract for Local and Regional Jails</t>
  </si>
  <si>
    <t>Provide funding to county, city, and municipal law enforcement agencies to offer “premium pay” enhancements to retain qualified officers in good standing in public safety agencies experiencing retention deficits in personnel; to pay “back to work” incentives for new hires in public safety agencies experiencing recruitment deficits in personnel.</t>
  </si>
  <si>
    <t>The Virginia Sexual &amp; Domestic Violence Victim Fund (VSDVVF) provides funding for the prosecution of misdemeanors and felonies involving domestic violence, sexual abuse, stalking, and family abuse, and funding to non-profit programs and local units of government to provide services to victims of and/or children affected by sexual violence, domestic violence, stalking and family abuse.</t>
  </si>
  <si>
    <t>Services for Victims of Crime, including services for victims of sexual assault and domestic violence, victims of elder abuse and child abuse, and victims of violence crime.</t>
  </si>
  <si>
    <t>Fund additional purchases of printers, tablets, MiFi hotspots, and other technologies to further assist in virtual work function</t>
  </si>
  <si>
    <t>Addressing health disparities and the social determinants of health, including: community violence intervention programs</t>
  </si>
  <si>
    <t>Premium Pay 5.1. Essential workers are those in critical infrastructure sectors who regularly perform in-person work, interact with others at work, or physically handle items handled by others. Critical infrastructure sectors include healthcare, education and childcare, transportation, sanitation, grocery and food production, and public health and safety, among others, as provided in the Interim Final Rule.</t>
  </si>
  <si>
    <t xml:space="preserve">3. Revenue Loss.  In FY19 (the last full Fiscal Year prior to the pandemic) the fund generated revenues of $2,398,991.  For FY20, the fund generated $1,805,242 in revenues.  For FY21, it is anticipated that the fund will only have revenues of about $1.3 million.  </t>
  </si>
  <si>
    <t>Response to a public health emergency. Over the past year, and particularly during the reopening of society, there has been a significant increase in request for services of victims of crime. This need is particularly high with organizations serving sexual assault and domestic violence victims and survivors. During a recent grant solicitation, the request for funds far exceeded the funds available.</t>
  </si>
  <si>
    <t>Addressing health disparities and the social determinants of health</t>
  </si>
  <si>
    <t>Sections 602(c)(1)(C) and 603(c)(1)(C) of the Act provide recipients with broad latitude to use the Fiscal Recovery Funds for the provision of government services. Government services can include: the provision of police, fire, and other public safety services.</t>
  </si>
  <si>
    <t xml:space="preserve">Revenue Loss; AND Sections 602(c)(1)(C) and 603(c)(1)(C) of the Act provide recipients with broad latitude to use the Fiscal Recovery Funds for the provision of government services. Government services can include: the provision of police, fire, and other public safety services. </t>
  </si>
  <si>
    <t>To assist regional acadmies with implementing criminal justice reform related to training, including assisting with operational costs due to decline in state special funds. The result of less traffic offenses during the pandemic resulted in a reduction in revenue. The amount generated by the fund is approximately $400,000 less than the amount of funding five years prior. At a time of increased training demand, academies should be funded more, not less. DCJS would distrubute funds to academies based on the number of officers on record as assigned to each academy for training.</t>
  </si>
  <si>
    <t xml:space="preserve">Secure online training platform for VA public safety </t>
  </si>
  <si>
    <t xml:space="preserve">Establish a state office to provide data for tracking communities with high levels of gun violence, nature of gun violence problems, and targeting of funds for evidence-based community gun violence intervention programs, and to assess results of such programs. Estimated costs include $15M in grant funds to communities. </t>
  </si>
  <si>
    <t>Fund a state contract with a single source vendor to provide a menu of high-quality nationaly recognized online training courses available state-wide for public safety training. This would ensure fidelity and consistency in online training.</t>
  </si>
  <si>
    <t>Ensure consistent availability of telehealth services (medical and behavioral) and access to care (as required by BLRJ minimum standards) for persons incarcerated in local and regional jails throughout Virginia. This model is currently in place for state prisons overseen by DOC. [Working to get an estimate based on DOC's contract]</t>
  </si>
  <si>
    <t>To fund critical CIT and mental health trainings to 22,000 LEO and all state dispatchers on responding to mental health crises; fund DCJS FTE dedicated to LEO dispatcher with new 988 protocols and Marcus Alert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</si>
</sst>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5"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1"/>
      <color theme="1"/>
      <name val="Arial"/>
    </font>
    <font>
      <sz val="11"/>
      <color rgb="FF000000"/>
      <name val="Calibri"/>
      <family val="2"/>
    </font>
    <font>
      <sz val="11"/>
      <color theme="1"/>
      <name val="Calibri"/>
      <family val="2"/>
    </font>
    <font>
      <sz val="11"/>
      <name val="Calibri"/>
      <family val="2"/>
    </font>
    <font>
      <sz val="11"/>
      <color rgb="FF333333"/>
      <name val="Calibri"/>
      <family val="2"/>
    </font>
  </fonts>
  <fills count="3">
    <fill>
      <patternFill patternType="none"/>
    </fill>
    <fill>
      <patternFill patternType="gray125"/>
    </fill>
    <fill>
      <patternFill patternType="solid">
        <fgColor rgb="FFF1F1F1"/>
        <bgColor rgb="FFF1F1F1"/>
      </patternFill>
    </fill>
  </fills>
  <borders count="1">
    <border>
      <left/>
      <right/>
      <top/>
      <bottom/>
      <diagonal/>
    </border>
  </borders>
  <cellStyleXfs count="3">
    <xf numFmtId="0" fontId="0" fillId="0" borderId="0"/>
    <xf numFmtId="0" fontId="7" fillId="0" borderId="0" applyNumberFormat="0" applyFill="0" applyBorder="0" applyAlignment="0" applyProtection="0"/>
    <xf numFmtId="0" fontId="10" fillId="0" borderId="0"/>
  </cellStyleXfs>
  <cellXfs count="27">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1"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13" fillId="0" borderId="0" xfId="0" applyFont="1" applyAlignment="1" applyProtection="1">
      <alignment vertical="top" wrapText="1"/>
      <protection locked="0"/>
    </xf>
    <xf numFmtId="0" fontId="13" fillId="0" borderId="0" xfId="0" applyFont="1" applyAlignment="1" applyProtection="1">
      <alignment wrapText="1"/>
      <protection locked="0"/>
    </xf>
    <xf numFmtId="0" fontId="14" fillId="2" borderId="0" xfId="0" applyFont="1" applyFill="1" applyAlignment="1" applyProtection="1">
      <alignment wrapText="1"/>
      <protection locked="0"/>
    </xf>
    <xf numFmtId="6" fontId="12" fillId="0" borderId="0" xfId="0" applyNumberFormat="1" applyFont="1" applyAlignment="1" applyProtection="1">
      <alignment vertical="top" wrapText="1"/>
      <protection locked="0"/>
    </xf>
    <xf numFmtId="6" fontId="12" fillId="0" borderId="0" xfId="0" applyNumberFormat="1" applyFont="1" applyAlignment="1" applyProtection="1">
      <alignment horizontal="center" vertical="top" wrapText="1"/>
      <protection locked="0"/>
    </xf>
  </cellXfs>
  <cellStyles count="3">
    <cellStyle name="Hyperlink" xfId="1" builtinId="8"/>
    <cellStyle name="Normal" xfId="0" builtinId="0"/>
    <cellStyle name="Normal 2" xfId="2"/>
  </cellStyles>
  <dxfs count="44">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rgb="FFECECEC"/>
          <bgColor rgb="FFECECEC"/>
        </patternFill>
      </fill>
    </dxf>
    <dxf>
      <fill>
        <patternFill patternType="solid">
          <fgColor rgb="FF5B718F"/>
          <bgColor rgb="FF5B718F"/>
        </patternFill>
      </fill>
    </dxf>
    <dxf>
      <fill>
        <patternFill patternType="solid">
          <fgColor rgb="FFECECEC"/>
          <bgColor rgb="FFECECEC"/>
        </patternFill>
      </fill>
    </dxf>
    <dxf>
      <fill>
        <patternFill patternType="solid">
          <fgColor rgb="FF5B718F"/>
          <bgColor rgb="FF5B718F"/>
        </patternFill>
      </fill>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3" defaultTableStyle="TableStyleMedium2" defaultPivotStyle="PivotStyleLight16">
    <tableStyle name="TableStyleLight18 2" pivot="0" count="7">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ARPA Fund Proposals-style" pivot="0" count="2">
      <tableStyleElement type="headerRow" dxfId="36"/>
      <tableStyleElement type="firstRowStripe" dxfId="35"/>
    </tableStyle>
    <tableStyle name="Agencies-style" pivot="0" count="2">
      <tableStyleElement type="headerRow" dxfId="34"/>
      <tableStyleElement type="firstRow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5" headerRowDxfId="32" dataDxfId="31">
  <autoFilter ref="B3:K105"/>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5"/>
  <sheetViews>
    <sheetView showGridLines="0" tabSelected="1" zoomScale="80" zoomScaleNormal="80" workbookViewId="0">
      <pane xSplit="4" ySplit="3" topLeftCell="F4" activePane="bottomRight" state="frozen"/>
      <selection pane="topRight" activeCell="E1" sqref="E1"/>
      <selection pane="bottomLeft" activeCell="A5" sqref="A5"/>
      <selection pane="bottomRight" activeCell="K12" sqref="K12"/>
    </sheetView>
  </sheetViews>
  <sheetFormatPr defaultColWidth="8.85546875" defaultRowHeight="15" x14ac:dyDescent="0.25"/>
  <cols>
    <col min="1" max="1" width="1.140625" customWidth="1"/>
    <col min="2" max="2" width="34.5703125" customWidth="1"/>
    <col min="3" max="3" width="39.140625" customWidth="1"/>
    <col min="4" max="4" width="41.140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0" customFormat="1" ht="90" x14ac:dyDescent="0.25">
      <c r="B4" s="11" t="s">
        <v>102</v>
      </c>
      <c r="C4" s="21" t="s">
        <v>500</v>
      </c>
      <c r="D4" s="11" t="s">
        <v>439</v>
      </c>
      <c r="E4" s="21" t="s">
        <v>520</v>
      </c>
      <c r="F4" s="21" t="s">
        <v>511</v>
      </c>
      <c r="G4" s="25">
        <v>20000000</v>
      </c>
      <c r="H4" s="25">
        <v>17500000</v>
      </c>
      <c r="I4" s="25">
        <v>17500000</v>
      </c>
      <c r="J4" s="25">
        <v>17500000</v>
      </c>
      <c r="K4" s="26" t="s">
        <v>478</v>
      </c>
    </row>
    <row r="5" spans="2:11" s="12" customFormat="1" ht="105" x14ac:dyDescent="0.25">
      <c r="B5" s="11" t="s">
        <v>102</v>
      </c>
      <c r="C5" s="21" t="s">
        <v>503</v>
      </c>
      <c r="D5" s="11" t="s">
        <v>439</v>
      </c>
      <c r="E5" s="23" t="s">
        <v>508</v>
      </c>
      <c r="F5" s="21" t="s">
        <v>513</v>
      </c>
      <c r="G5" s="25">
        <v>1000000</v>
      </c>
      <c r="H5" s="25">
        <v>1000000</v>
      </c>
      <c r="I5" s="25">
        <v>1000000</v>
      </c>
      <c r="J5" s="25">
        <v>1000000</v>
      </c>
      <c r="K5" s="26" t="s">
        <v>478</v>
      </c>
    </row>
    <row r="6" spans="2:11" s="12" customFormat="1" ht="120" x14ac:dyDescent="0.25">
      <c r="B6" s="11" t="s">
        <v>102</v>
      </c>
      <c r="C6" s="22" t="s">
        <v>504</v>
      </c>
      <c r="D6" s="11" t="s">
        <v>439</v>
      </c>
      <c r="E6" s="22" t="s">
        <v>509</v>
      </c>
      <c r="F6" s="23" t="s">
        <v>514</v>
      </c>
      <c r="G6" s="25">
        <v>25000000</v>
      </c>
      <c r="H6" s="25">
        <v>25000000</v>
      </c>
      <c r="I6" s="25">
        <v>25000000</v>
      </c>
      <c r="J6" s="25">
        <v>25000000</v>
      </c>
      <c r="K6" s="26" t="s">
        <v>478</v>
      </c>
    </row>
    <row r="7" spans="2:11" s="12" customFormat="1" ht="90" x14ac:dyDescent="0.25">
      <c r="B7" s="11" t="s">
        <v>102</v>
      </c>
      <c r="C7" s="21" t="s">
        <v>501</v>
      </c>
      <c r="D7" s="11" t="s">
        <v>452</v>
      </c>
      <c r="E7" s="21" t="s">
        <v>523</v>
      </c>
      <c r="F7" s="24" t="s">
        <v>516</v>
      </c>
      <c r="G7" s="25">
        <v>1000000</v>
      </c>
      <c r="H7" s="25">
        <v>1000000</v>
      </c>
      <c r="I7" s="25">
        <v>1000000</v>
      </c>
      <c r="J7" s="25">
        <v>1000000</v>
      </c>
      <c r="K7" s="26" t="s">
        <v>478</v>
      </c>
    </row>
    <row r="8" spans="2:11" s="12" customFormat="1" ht="165" x14ac:dyDescent="0.25">
      <c r="B8" s="11" t="s">
        <v>102</v>
      </c>
      <c r="C8" s="20" t="s">
        <v>499</v>
      </c>
      <c r="D8" s="11" t="s">
        <v>439</v>
      </c>
      <c r="E8" s="21" t="s">
        <v>518</v>
      </c>
      <c r="F8" s="24" t="s">
        <v>517</v>
      </c>
      <c r="G8" s="25">
        <v>1000000</v>
      </c>
      <c r="H8" s="25">
        <v>1000000</v>
      </c>
      <c r="I8" s="25">
        <v>1000000</v>
      </c>
      <c r="J8" s="25">
        <v>1000000</v>
      </c>
      <c r="K8" s="26" t="s">
        <v>478</v>
      </c>
    </row>
    <row r="9" spans="2:11" s="12" customFormat="1" ht="90" x14ac:dyDescent="0.25">
      <c r="B9" s="11" t="s">
        <v>102</v>
      </c>
      <c r="C9" s="21" t="s">
        <v>506</v>
      </c>
      <c r="D9" s="11" t="s">
        <v>439</v>
      </c>
      <c r="E9" s="21" t="s">
        <v>522</v>
      </c>
      <c r="F9" s="21" t="s">
        <v>515</v>
      </c>
      <c r="G9" s="25">
        <v>1000000</v>
      </c>
      <c r="H9" s="25">
        <v>1000000</v>
      </c>
      <c r="I9" s="25">
        <v>1000000</v>
      </c>
      <c r="J9" s="25">
        <v>1000000</v>
      </c>
      <c r="K9" s="26" t="s">
        <v>478</v>
      </c>
    </row>
    <row r="10" spans="2:11" s="12" customFormat="1" ht="90" x14ac:dyDescent="0.25">
      <c r="B10" s="11" t="s">
        <v>102</v>
      </c>
      <c r="C10" s="21" t="s">
        <v>519</v>
      </c>
      <c r="D10" s="11" t="s">
        <v>439</v>
      </c>
      <c r="E10" s="21" t="s">
        <v>521</v>
      </c>
      <c r="F10" s="24" t="s">
        <v>516</v>
      </c>
      <c r="G10" s="25">
        <v>750000</v>
      </c>
      <c r="H10" s="25">
        <v>750000</v>
      </c>
      <c r="I10" s="25">
        <v>750000</v>
      </c>
      <c r="J10" s="25">
        <v>750000</v>
      </c>
      <c r="K10" s="26" t="s">
        <v>478</v>
      </c>
    </row>
    <row r="11" spans="2:11" s="12" customFormat="1" ht="90" x14ac:dyDescent="0.25">
      <c r="B11" s="11" t="s">
        <v>102</v>
      </c>
      <c r="C11" s="21" t="s">
        <v>505</v>
      </c>
      <c r="D11" s="11" t="s">
        <v>439</v>
      </c>
      <c r="E11" s="21" t="s">
        <v>510</v>
      </c>
      <c r="F11" s="24" t="s">
        <v>516</v>
      </c>
      <c r="G11" s="25">
        <v>30000</v>
      </c>
      <c r="H11" s="25">
        <v>0</v>
      </c>
      <c r="I11" s="25">
        <v>0</v>
      </c>
      <c r="J11" s="25">
        <v>0</v>
      </c>
      <c r="K11" s="26" t="s">
        <v>479</v>
      </c>
    </row>
    <row r="12" spans="2:11" s="12" customFormat="1" ht="120" x14ac:dyDescent="0.25">
      <c r="B12" s="11" t="s">
        <v>102</v>
      </c>
      <c r="C12" s="21" t="s">
        <v>502</v>
      </c>
      <c r="D12" s="11" t="s">
        <v>439</v>
      </c>
      <c r="E12" s="21" t="s">
        <v>507</v>
      </c>
      <c r="F12" s="21" t="s">
        <v>512</v>
      </c>
      <c r="G12" s="25">
        <v>25000000</v>
      </c>
      <c r="H12" s="25">
        <v>0</v>
      </c>
      <c r="I12" s="25">
        <v>0</v>
      </c>
      <c r="J12" s="25">
        <v>0</v>
      </c>
      <c r="K12" s="26" t="s">
        <v>479</v>
      </c>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5">
      <formula1>AgencyList</formula1>
    </dataValidation>
    <dataValidation type="list" allowBlank="1" showInputMessage="1" showErrorMessage="1" sqref="D4:D105">
      <formula1>LstSources</formula1>
    </dataValidation>
    <dataValidation type="list" allowBlank="1" showInputMessage="1" showErrorMessage="1" sqref="K4:K105">
      <formula1>Ongoing</formula1>
    </dataValidation>
  </dataValidations>
  <pageMargins left="0.25" right="0.25" top="0.75" bottom="0.75" header="0.3" footer="0.3"/>
  <pageSetup paperSize="17" scale="6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0"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140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ARPA Fund Proposals</vt:lpstr>
      <vt:lpstr>Instructions</vt:lpstr>
      <vt:lpstr>Agencies</vt:lpstr>
      <vt:lpstr>Lookups</vt:lpstr>
      <vt:lpstr>AgencyList</vt:lpstr>
      <vt:lpstr>LstSources</vt:lpstr>
      <vt:lpstr>Ongoing</vt:lpstr>
      <vt:lpstr>'ARPA Fund Proposals'!Print_Area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cp:lastPrinted>2021-06-23T14:10:16Z</cp:lastPrinted>
  <dcterms:created xsi:type="dcterms:W3CDTF">2021-03-31T13:48:02Z</dcterms:created>
  <dcterms:modified xsi:type="dcterms:W3CDTF">2021-06-25T18:05:46Z</dcterms:modified>
</cp:coreProperties>
</file>